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CCOUNT_1\share\Ahmed Work\16-9-2018\IO\"/>
    </mc:Choice>
  </mc:AlternateContent>
  <xr:revisionPtr revIDLastSave="0" documentId="13_ncr:1_{A39EB053-1657-473F-86E7-2CE67F75DB56}" xr6:coauthVersionLast="36" xr6:coauthVersionMax="36" xr10:uidLastSave="{00000000-0000-0000-0000-000000000000}"/>
  <bookViews>
    <workbookView xWindow="0" yWindow="0" windowWidth="15360" windowHeight="7530" tabRatio="952" activeTab="1" xr2:uid="{00000000-000D-0000-FFFF-FFFF00000000}"/>
  </bookViews>
  <sheets>
    <sheet name="IO CAT " sheetId="48" r:id="rId1"/>
    <sheet name="FCF CAT F" sheetId="51" r:id="rId2"/>
    <sheet name="IO CAT tech" sheetId="49" r:id="rId3"/>
    <sheet name="IO" sheetId="38" r:id="rId4"/>
    <sheet name="FCF 4" sheetId="50" r:id="rId5"/>
    <sheet name="IO tech" sheetId="41" r:id="rId6"/>
  </sheets>
  <definedNames>
    <definedName name="_JOB6" localSheetId="4">#REF!</definedName>
    <definedName name="_JOB6" localSheetId="1">#REF!</definedName>
    <definedName name="_JOB6" localSheetId="3">#REF!</definedName>
    <definedName name="_JOB6" localSheetId="0">#REF!</definedName>
    <definedName name="_JOB6" localSheetId="2">#REF!</definedName>
    <definedName name="_JOB6" localSheetId="5">#REF!</definedName>
    <definedName name="_JOB6">#REF!</definedName>
    <definedName name="_MatInverse_In" localSheetId="4" hidden="1">#REF!</definedName>
    <definedName name="_MatInverse_In" localSheetId="1" hidden="1">#REF!</definedName>
    <definedName name="_MatInverse_In" localSheetId="3" hidden="1">#REF!</definedName>
    <definedName name="_MatInverse_In" localSheetId="0" hidden="1">#REF!</definedName>
    <definedName name="_MatInverse_In" localSheetId="2" hidden="1">#REF!</definedName>
    <definedName name="_MatInverse_In" localSheetId="5" hidden="1">#REF!</definedName>
    <definedName name="_MatInverse_In" hidden="1">#REF!</definedName>
    <definedName name="_MatInverse_Out" localSheetId="4" hidden="1">#REF!</definedName>
    <definedName name="_MatInverse_Out" localSheetId="1" hidden="1">#REF!</definedName>
    <definedName name="_MatInverse_Out" localSheetId="3" hidden="1">#REF!</definedName>
    <definedName name="_MatInverse_Out" localSheetId="0" hidden="1">#REF!</definedName>
    <definedName name="_MatInverse_Out" localSheetId="2" hidden="1">#REF!</definedName>
    <definedName name="_MatInverse_Out" localSheetId="5" hidden="1">#REF!</definedName>
    <definedName name="_MatInverse_Out" hidden="1">#REF!</definedName>
    <definedName name="_MatMult_A" localSheetId="4" hidden="1">#REF!</definedName>
    <definedName name="_MatMult_A" localSheetId="1" hidden="1">#REF!</definedName>
    <definedName name="_MatMult_A" localSheetId="3" hidden="1">#REF!</definedName>
    <definedName name="_MatMult_A" localSheetId="0" hidden="1">#REF!</definedName>
    <definedName name="_MatMult_A" localSheetId="2" hidden="1">#REF!</definedName>
    <definedName name="_MatMult_A" localSheetId="5" hidden="1">#REF!</definedName>
    <definedName name="_MatMult_A" hidden="1">#REF!</definedName>
    <definedName name="_MatMult_AxB" localSheetId="4" hidden="1">#REF!</definedName>
    <definedName name="_MatMult_AxB" localSheetId="1" hidden="1">#REF!</definedName>
    <definedName name="_MatMult_AxB" localSheetId="3" hidden="1">#REF!</definedName>
    <definedName name="_MatMult_AxB" localSheetId="0" hidden="1">#REF!</definedName>
    <definedName name="_MatMult_AxB" localSheetId="2" hidden="1">#REF!</definedName>
    <definedName name="_MatMult_AxB" localSheetId="5" hidden="1">#REF!</definedName>
    <definedName name="_MatMult_AxB" hidden="1">#REF!</definedName>
    <definedName name="_MatMult_B" localSheetId="4" hidden="1">#REF!</definedName>
    <definedName name="_MatMult_B" localSheetId="1" hidden="1">#REF!</definedName>
    <definedName name="_MatMult_B" localSheetId="3" hidden="1">#REF!</definedName>
    <definedName name="_MatMult_B" localSheetId="0" hidden="1">#REF!</definedName>
    <definedName name="_MatMult_B" localSheetId="2" hidden="1">#REF!</definedName>
    <definedName name="_MatMult_B" localSheetId="5" hidden="1">#REF!</definedName>
    <definedName name="_MatMult_B" hidden="1">#REF!</definedName>
    <definedName name="hhh" localSheetId="4">#REF!</definedName>
    <definedName name="hhh" localSheetId="1">#REF!</definedName>
    <definedName name="hhh" localSheetId="3">#REF!</definedName>
    <definedName name="hhh" localSheetId="0">#REF!</definedName>
    <definedName name="hhh" localSheetId="2">#REF!</definedName>
    <definedName name="hhh" localSheetId="5">#REF!</definedName>
    <definedName name="hhh">#REF!</definedName>
    <definedName name="matrix" localSheetId="4" hidden="1">#REF!</definedName>
    <definedName name="matrix" localSheetId="1" hidden="1">#REF!</definedName>
    <definedName name="matrix" localSheetId="3" hidden="1">#REF!</definedName>
    <definedName name="matrix" localSheetId="0" hidden="1">#REF!</definedName>
    <definedName name="matrix" localSheetId="2" hidden="1">#REF!</definedName>
    <definedName name="matrix" localSheetId="5" hidden="1">#REF!</definedName>
    <definedName name="matrix" hidden="1">#REF!</definedName>
    <definedName name="_xlnm.Print_Area" localSheetId="4">'FCF 4'!$A$1:$CO$5</definedName>
    <definedName name="_xlnm.Print_Area" localSheetId="1">'FCF CAT F'!$A$1:$W$6</definedName>
    <definedName name="_xlnm.Print_Area" localSheetId="3">IO!$A$1:$DE$5</definedName>
    <definedName name="_xlnm.Print_Area" localSheetId="0">'IO CAT '!$A$1:$AM$6</definedName>
    <definedName name="_xlnm.Print_Area" localSheetId="2">'IO CAT tech'!$A$1:$V$6</definedName>
    <definedName name="_xlnm.Print_Area" localSheetId="5">'IO tech'!$A$1:$CN$5</definedName>
    <definedName name="Print_Area_MI" localSheetId="4">#REF!</definedName>
    <definedName name="Print_Area_MI" localSheetId="1">#REF!</definedName>
    <definedName name="Print_Area_MI" localSheetId="3">#REF!</definedName>
    <definedName name="Print_Area_MI" localSheetId="0">#REF!</definedName>
    <definedName name="Print_Area_MI" localSheetId="2">#REF!</definedName>
    <definedName name="Print_Area_MI" localSheetId="5">#REF!</definedName>
    <definedName name="Print_Area_MI">#REF!</definedName>
    <definedName name="Print_Titles_MI" localSheetId="4">#REF!,#REF!</definedName>
    <definedName name="Print_Titles_MI" localSheetId="1">#REF!,#REF!</definedName>
    <definedName name="Print_Titles_MI" localSheetId="3">#REF!,#REF!</definedName>
    <definedName name="Print_Titles_MI" localSheetId="0">#REF!,#REF!</definedName>
    <definedName name="Print_Titles_MI" localSheetId="2">#REF!,#REF!</definedName>
    <definedName name="Print_Titles_MI" localSheetId="5">#REF!,#REF!</definedName>
    <definedName name="Print_Titles_MI">#REF!,#REF!</definedName>
    <definedName name="use_degree_02" localSheetId="4">#REF!</definedName>
    <definedName name="use_degree_02" localSheetId="1">#REF!</definedName>
    <definedName name="use_degree_02" localSheetId="3">#REF!</definedName>
    <definedName name="use_degree_02" localSheetId="0">#REF!</definedName>
    <definedName name="use_degree_02" localSheetId="2">#REF!</definedName>
    <definedName name="use_degree_02" localSheetId="5">#REF!</definedName>
    <definedName name="use_degree_02">#REF!</definedName>
    <definedName name="use_degree_03" localSheetId="4">#REF!</definedName>
    <definedName name="use_degree_03" localSheetId="1">#REF!</definedName>
    <definedName name="use_degree_03" localSheetId="3">#REF!</definedName>
    <definedName name="use_degree_03" localSheetId="0">#REF!</definedName>
    <definedName name="use_degree_03" localSheetId="2">#REF!</definedName>
    <definedName name="use_degree_03" localSheetId="5">#REF!</definedName>
    <definedName name="use_degree_03">#REF!</definedName>
    <definedName name="use_degree_04" localSheetId="4">#REF!</definedName>
    <definedName name="use_degree_04" localSheetId="1">#REF!</definedName>
    <definedName name="use_degree_04" localSheetId="3">#REF!</definedName>
    <definedName name="use_degree_04" localSheetId="0">#REF!</definedName>
    <definedName name="use_degree_04" localSheetId="2">#REF!</definedName>
    <definedName name="use_degree_04" localSheetId="5">#REF!</definedName>
    <definedName name="use_degree_04">#REF!</definedName>
    <definedName name="use_degree_05" localSheetId="4">#REF!</definedName>
    <definedName name="use_degree_05" localSheetId="1">#REF!</definedName>
    <definedName name="use_degree_05" localSheetId="3">#REF!</definedName>
    <definedName name="use_degree_05" localSheetId="0">#REF!</definedName>
    <definedName name="use_degree_05" localSheetId="2">#REF!</definedName>
    <definedName name="use_degree_05" localSheetId="5">#REF!</definedName>
    <definedName name="use_degree_05">#REF!</definedName>
    <definedName name="ا" localSheetId="4" hidden="1">#REF!</definedName>
    <definedName name="ا" localSheetId="1" hidden="1">#REF!</definedName>
    <definedName name="ا" localSheetId="3" hidden="1">#REF!</definedName>
    <definedName name="ا" localSheetId="0" hidden="1">#REF!</definedName>
    <definedName name="ا" localSheetId="2" hidden="1">#REF!</definedName>
    <definedName name="ا" localSheetId="5" hidden="1">#REF!</definedName>
    <definedName name="ا" hidden="1">#REF!</definedName>
    <definedName name="فغ" localSheetId="4" hidden="1">#REF!</definedName>
    <definedName name="فغ" localSheetId="1" hidden="1">#REF!</definedName>
    <definedName name="فغ" localSheetId="3" hidden="1">#REF!</definedName>
    <definedName name="فغ" localSheetId="0" hidden="1">#REF!</definedName>
    <definedName name="فغ" localSheetId="2" hidden="1">#REF!</definedName>
    <definedName name="فغ" localSheetId="5" hidden="1">#REF!</definedName>
    <definedName name="فغ" hidden="1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9" i="48" l="1"/>
  <c r="C51" i="48" s="1"/>
  <c r="D48" i="48"/>
  <c r="E48" i="48"/>
  <c r="F48" i="48"/>
  <c r="G48" i="48"/>
  <c r="H48" i="48"/>
  <c r="I48" i="48"/>
  <c r="J48" i="48"/>
  <c r="K48" i="48"/>
  <c r="L48" i="48"/>
  <c r="M48" i="48"/>
  <c r="N48" i="48"/>
  <c r="O48" i="48"/>
  <c r="P48" i="48"/>
  <c r="Q48" i="48"/>
  <c r="R48" i="48"/>
  <c r="S48" i="48"/>
  <c r="T48" i="48"/>
  <c r="U48" i="48"/>
  <c r="V48" i="48"/>
  <c r="W48" i="48"/>
  <c r="D49" i="48"/>
  <c r="E49" i="48"/>
  <c r="F49" i="48"/>
  <c r="G49" i="48"/>
  <c r="G53" i="48" s="1"/>
  <c r="H49" i="48"/>
  <c r="I49" i="48"/>
  <c r="J49" i="48"/>
  <c r="K49" i="48"/>
  <c r="K53" i="48" s="1"/>
  <c r="L49" i="48"/>
  <c r="M49" i="48"/>
  <c r="N49" i="48"/>
  <c r="O49" i="48"/>
  <c r="O53" i="48" s="1"/>
  <c r="P49" i="48"/>
  <c r="Q49" i="48"/>
  <c r="R49" i="48"/>
  <c r="S49" i="48"/>
  <c r="S53" i="48" s="1"/>
  <c r="T49" i="48"/>
  <c r="U49" i="48"/>
  <c r="V49" i="48"/>
  <c r="W49" i="48"/>
  <c r="C48" i="48"/>
  <c r="D40" i="48"/>
  <c r="D53" i="48" s="1"/>
  <c r="E40" i="48"/>
  <c r="E53" i="48" s="1"/>
  <c r="F40" i="48"/>
  <c r="G40" i="48"/>
  <c r="H40" i="48"/>
  <c r="H53" i="48" s="1"/>
  <c r="I40" i="48"/>
  <c r="I53" i="48" s="1"/>
  <c r="J40" i="48"/>
  <c r="K40" i="48"/>
  <c r="L40" i="48"/>
  <c r="L53" i="48" s="1"/>
  <c r="M40" i="48"/>
  <c r="M53" i="48" s="1"/>
  <c r="N40" i="48"/>
  <c r="O40" i="48"/>
  <c r="P40" i="48"/>
  <c r="P53" i="48" s="1"/>
  <c r="Q40" i="48"/>
  <c r="Q53" i="48" s="1"/>
  <c r="R40" i="48"/>
  <c r="S40" i="48"/>
  <c r="T40" i="48"/>
  <c r="T53" i="48" s="1"/>
  <c r="U40" i="48"/>
  <c r="U53" i="48" s="1"/>
  <c r="V40" i="48"/>
  <c r="W40" i="48"/>
  <c r="D41" i="48"/>
  <c r="E41" i="48"/>
  <c r="F41" i="48"/>
  <c r="G41" i="48"/>
  <c r="H41" i="48"/>
  <c r="I41" i="48"/>
  <c r="J41" i="48"/>
  <c r="K41" i="48"/>
  <c r="L41" i="48"/>
  <c r="M41" i="48"/>
  <c r="N41" i="48"/>
  <c r="O41" i="48"/>
  <c r="P41" i="48"/>
  <c r="Q41" i="48"/>
  <c r="R41" i="48"/>
  <c r="S41" i="48"/>
  <c r="T41" i="48"/>
  <c r="U41" i="48"/>
  <c r="V41" i="48"/>
  <c r="W41" i="48"/>
  <c r="D42" i="48"/>
  <c r="E42" i="48"/>
  <c r="F42" i="48"/>
  <c r="G42" i="48"/>
  <c r="H42" i="48"/>
  <c r="I42" i="48"/>
  <c r="J42" i="48"/>
  <c r="K42" i="48"/>
  <c r="L42" i="48"/>
  <c r="M42" i="48"/>
  <c r="N42" i="48"/>
  <c r="O42" i="48"/>
  <c r="P42" i="48"/>
  <c r="Q42" i="48"/>
  <c r="R42" i="48"/>
  <c r="S42" i="48"/>
  <c r="T42" i="48"/>
  <c r="U42" i="48"/>
  <c r="V42" i="48"/>
  <c r="W42" i="48"/>
  <c r="D43" i="48"/>
  <c r="E43" i="48"/>
  <c r="F43" i="48"/>
  <c r="G43" i="48"/>
  <c r="H43" i="48"/>
  <c r="I43" i="48"/>
  <c r="J43" i="48"/>
  <c r="K43" i="48"/>
  <c r="L43" i="48"/>
  <c r="M43" i="48"/>
  <c r="N43" i="48"/>
  <c r="O43" i="48"/>
  <c r="P43" i="48"/>
  <c r="Q43" i="48"/>
  <c r="R43" i="48"/>
  <c r="S43" i="48"/>
  <c r="T43" i="48"/>
  <c r="U43" i="48"/>
  <c r="V43" i="48"/>
  <c r="W43" i="48"/>
  <c r="D44" i="48"/>
  <c r="E44" i="48"/>
  <c r="F44" i="48"/>
  <c r="G44" i="48"/>
  <c r="H44" i="48"/>
  <c r="I44" i="48"/>
  <c r="J44" i="48"/>
  <c r="K44" i="48"/>
  <c r="L44" i="48"/>
  <c r="M44" i="48"/>
  <c r="N44" i="48"/>
  <c r="O44" i="48"/>
  <c r="P44" i="48"/>
  <c r="Q44" i="48"/>
  <c r="R44" i="48"/>
  <c r="S44" i="48"/>
  <c r="T44" i="48"/>
  <c r="U44" i="48"/>
  <c r="V44" i="48"/>
  <c r="W44" i="48"/>
  <c r="D45" i="48"/>
  <c r="E45" i="48"/>
  <c r="F45" i="48"/>
  <c r="G45" i="48"/>
  <c r="H45" i="48"/>
  <c r="I45" i="48"/>
  <c r="J45" i="48"/>
  <c r="K45" i="48"/>
  <c r="L45" i="48"/>
  <c r="M45" i="48"/>
  <c r="N45" i="48"/>
  <c r="O45" i="48"/>
  <c r="P45" i="48"/>
  <c r="Q45" i="48"/>
  <c r="R45" i="48"/>
  <c r="S45" i="48"/>
  <c r="T45" i="48"/>
  <c r="U45" i="48"/>
  <c r="V45" i="48"/>
  <c r="W45" i="48"/>
  <c r="D46" i="48"/>
  <c r="E46" i="48"/>
  <c r="F46" i="48"/>
  <c r="G46" i="48"/>
  <c r="H46" i="48"/>
  <c r="I46" i="48"/>
  <c r="J46" i="48"/>
  <c r="K46" i="48"/>
  <c r="L46" i="48"/>
  <c r="M46" i="48"/>
  <c r="N46" i="48"/>
  <c r="O46" i="48"/>
  <c r="P46" i="48"/>
  <c r="Q46" i="48"/>
  <c r="R46" i="48"/>
  <c r="S46" i="48"/>
  <c r="T46" i="48"/>
  <c r="U46" i="48"/>
  <c r="V46" i="48"/>
  <c r="W46" i="48"/>
  <c r="C46" i="48"/>
  <c r="C45" i="48"/>
  <c r="C41" i="48"/>
  <c r="C42" i="48"/>
  <c r="C43" i="48"/>
  <c r="C44" i="48"/>
  <c r="C40" i="48"/>
  <c r="C53" i="48" s="1"/>
  <c r="V51" i="48" l="1"/>
  <c r="U51" i="48"/>
  <c r="Q51" i="48"/>
  <c r="M51" i="48"/>
  <c r="I51" i="48"/>
  <c r="E51" i="48"/>
  <c r="T51" i="48"/>
  <c r="P51" i="48"/>
  <c r="L51" i="48"/>
  <c r="H51" i="48"/>
  <c r="D51" i="48"/>
  <c r="R51" i="48"/>
  <c r="V53" i="48"/>
  <c r="R53" i="48"/>
  <c r="N53" i="48"/>
  <c r="J53" i="48"/>
  <c r="F53" i="48"/>
  <c r="W53" i="48" s="1"/>
  <c r="W54" i="48" s="1"/>
  <c r="W51" i="48"/>
  <c r="S51" i="48"/>
  <c r="O51" i="48"/>
  <c r="K51" i="48"/>
  <c r="G51" i="48"/>
  <c r="N51" i="48"/>
  <c r="J51" i="48"/>
  <c r="F51" i="48"/>
</calcChain>
</file>

<file path=xl/sharedStrings.xml><?xml version="1.0" encoding="utf-8"?>
<sst xmlns="http://schemas.openxmlformats.org/spreadsheetml/2006/main" count="1865" uniqueCount="363">
  <si>
    <t>الخدمات المنزلية</t>
  </si>
  <si>
    <t>03</t>
  </si>
  <si>
    <t>صيد الأسماك وتربية المائيات</t>
  </si>
  <si>
    <t>Fishing and aquaculture</t>
  </si>
  <si>
    <t>استخراج النفط الخام والغاز الطبيعي</t>
  </si>
  <si>
    <t>Extraction of crude petroleum and natural gas</t>
  </si>
  <si>
    <t>تعدين ركازات الفلزات</t>
  </si>
  <si>
    <t>Mining of metal ores</t>
  </si>
  <si>
    <t>الأنشطة الأخرى للتعدين واستغلال المحاجر</t>
  </si>
  <si>
    <t>Other mining and quarrying</t>
  </si>
  <si>
    <t>أنشطة خدمات دعم التعدين</t>
  </si>
  <si>
    <t>Mining support service activities</t>
  </si>
  <si>
    <t>صُنع المنتجات الغذائية</t>
  </si>
  <si>
    <t>Manufacture of food products</t>
  </si>
  <si>
    <t>صُنع المشروبات</t>
  </si>
  <si>
    <t>Manufacture of beverages</t>
  </si>
  <si>
    <t>صُنع منتجات التبغ</t>
  </si>
  <si>
    <t>Manufacture of tobacco products</t>
  </si>
  <si>
    <t>صُنع المنسوجات</t>
  </si>
  <si>
    <t>Manufacture of textiles</t>
  </si>
  <si>
    <t>صُنع الملبوسات</t>
  </si>
  <si>
    <t>Manufacture of wearing apparel</t>
  </si>
  <si>
    <t>صُنع المنتجات الجلدية والمنتجات ذات الصلة</t>
  </si>
  <si>
    <t>Manufacture of leather and related products</t>
  </si>
  <si>
    <t>صُنع الخشب ومنتجات الخشب والفلين، باستثناء الأثاث؛ صُنع أصناف من القش ومواد الضفر</t>
  </si>
  <si>
    <t>Manufacture of wood and of products of wood and cork, except furniture; manufacture of articles of straw and plaiting materials</t>
  </si>
  <si>
    <t>صُنع الورق ومنتجات الورق</t>
  </si>
  <si>
    <t>Manufacture of paper and paper products</t>
  </si>
  <si>
    <t>الطباعة واستنساخ وسائط الإعلام المسجّلة</t>
  </si>
  <si>
    <t>Printing and reproduction of recorded media</t>
  </si>
  <si>
    <t>صُنع فحم الكوك والمنتجات النفطية المكررة</t>
  </si>
  <si>
    <t>Manufacture of coke and refined petroleum products</t>
  </si>
  <si>
    <t>صُنع المواد الكيميائية والمنتجات الكيميائية</t>
  </si>
  <si>
    <t>Manufacture of chemicals and chemical products</t>
  </si>
  <si>
    <t>صُنع المنتجات الصيدلانية الأساسية والمستحضرات الصيدلانية</t>
  </si>
  <si>
    <t>Manufacture of basic pharmaceutical products and pharmaceutical preparations</t>
  </si>
  <si>
    <t>صُنع منتجات المطاط واللدائن</t>
  </si>
  <si>
    <t>Manufacture of rubber and plastics products</t>
  </si>
  <si>
    <t>صُنع منتجات المعادن اللافلزية الأخرى</t>
  </si>
  <si>
    <t>Manufacture of other non-metallic mineral products</t>
  </si>
  <si>
    <t>صُنع الفلّزات القاعدية</t>
  </si>
  <si>
    <t>Manufacture of basic metals</t>
  </si>
  <si>
    <t>صُنع منتجات المعادن المشكَّلة، باستثناء الآلات والمعدات</t>
  </si>
  <si>
    <t>Manufacture of fabricated metal products, except machinery and equipment</t>
  </si>
  <si>
    <t>صُنع الحواسيب والمنتجات الإلكترونية والبصرية</t>
  </si>
  <si>
    <t>Manufacture of computer, electronic and optical products</t>
  </si>
  <si>
    <t>صُنع المعدات الكهربائية</t>
  </si>
  <si>
    <t>Manufacture of electrical equipment</t>
  </si>
  <si>
    <t>صُنع الآلات والمعدات غير المصنّفة في موضع آخر</t>
  </si>
  <si>
    <t>Manufacture of machinery and equipment n.e.c.</t>
  </si>
  <si>
    <t>صُنع المركبات ذات المحرّكات والمركبات المقطورة ونصف المقطورة</t>
  </si>
  <si>
    <t>Manufacture of motor vehicles, trailers and semi-trailers</t>
  </si>
  <si>
    <t>صُنع معدات النقل الأخرى</t>
  </si>
  <si>
    <t>Manufacture of other transport equipment</t>
  </si>
  <si>
    <t>صُنع الأثاث</t>
  </si>
  <si>
    <t>Manufacture of furniture</t>
  </si>
  <si>
    <t>الصناعات التحويلية الأخرى</t>
  </si>
  <si>
    <t>Other manufacturing</t>
  </si>
  <si>
    <t>إصلاح وتركيب الآلات والمعدات</t>
  </si>
  <si>
    <t>Repair and installation of machinery and equipment</t>
  </si>
  <si>
    <t>Water collection, treatment and supply</t>
  </si>
  <si>
    <t>Waste collection, treatment and disposal activities; materials recovery</t>
  </si>
  <si>
    <t>تشييد المباني</t>
  </si>
  <si>
    <t>Construction of buildings</t>
  </si>
  <si>
    <t>الهندسة المدنية</t>
  </si>
  <si>
    <t>Civil engineering</t>
  </si>
  <si>
    <t>أنشطة التشييد المتخصصة</t>
  </si>
  <si>
    <t>Specialized construction activities</t>
  </si>
  <si>
    <t>تجارة الجملة والتجزئة وإصلاح المركبات ذات المحركات والدراجات النارية</t>
  </si>
  <si>
    <t>Wholesale and retail trade and repair of motor vehicles and motorcycles</t>
  </si>
  <si>
    <t>تجارة الجملة، باستثناء المركبات ذات المحركات والدراجات النارية</t>
  </si>
  <si>
    <t>Wholesale trade, except of motor vehicles and motorcycles</t>
  </si>
  <si>
    <t>تجارة التجزئة، باستثناء المركبات ذات المحركات والدراجات النارية</t>
  </si>
  <si>
    <t>Retail trade, except of motor vehicles and motorcycles</t>
  </si>
  <si>
    <t>النقل البري والنقل عبر الأنابيب</t>
  </si>
  <si>
    <t>Land transport and transport via pipelines</t>
  </si>
  <si>
    <t>النقل المائي</t>
  </si>
  <si>
    <t>Water transport</t>
  </si>
  <si>
    <t>النقل الجوي</t>
  </si>
  <si>
    <t>Air transport</t>
  </si>
  <si>
    <t>التخزين وأنشطة الدعم للنقل</t>
  </si>
  <si>
    <t>Warehousing and support activities for transportation</t>
  </si>
  <si>
    <t>أنشطة البريد ونقل الطرود بواسطة مندوبين</t>
  </si>
  <si>
    <t>Postal and courier activities</t>
  </si>
  <si>
    <t>الإقامة</t>
  </si>
  <si>
    <t>Accommodation</t>
  </si>
  <si>
    <t>أنشطة خدمات الأطعمة والمشروبات</t>
  </si>
  <si>
    <t>Food and beverage service activities</t>
  </si>
  <si>
    <t>أنشطة النشر</t>
  </si>
  <si>
    <t>Publishing activities</t>
  </si>
  <si>
    <t>أنشطة إنتاج الأفلام والبرامج التليفزيونية والتسجيلات الصوتية ونشر الموسيقى</t>
  </si>
  <si>
    <t>Motion picture, video and television programme production, sound recording and music publishing activities</t>
  </si>
  <si>
    <t>أنشطة البرمجة والإذاعة</t>
  </si>
  <si>
    <t>Programming and broadcasting activities</t>
  </si>
  <si>
    <t>الاتصالات</t>
  </si>
  <si>
    <t>Telecommunications</t>
  </si>
  <si>
    <t>أنشطة البرمجة الحاسوبية والخبرة الاستشارية وما يتصل بها من أنشطة</t>
  </si>
  <si>
    <t>Computer programming, consultancy and related activities</t>
  </si>
  <si>
    <t>أنشطة خدمات المعلومات</t>
  </si>
  <si>
    <t>Information service activities</t>
  </si>
  <si>
    <t>أنشطة الخدمات المالية، فيما عدا تمويل التأمين وصناديق المعاشات</t>
  </si>
  <si>
    <t>Financial service activities, except insurance and pension funding</t>
  </si>
  <si>
    <t>تمويل التأمين وإعادة التأمين وصناديق المعاشات التقاعدية باستثناء الضمان الاجتماعي الإلزامي</t>
  </si>
  <si>
    <t>Insurance, reinsurance and pension funding, except compulsory social security</t>
  </si>
  <si>
    <t>الأنشطة المساعدة لأنشطة الخدمات المالية وأنشطة التأمين</t>
  </si>
  <si>
    <t>Activities auxiliary to financial service and insurance activities</t>
  </si>
  <si>
    <t>الأنشطة العقارية</t>
  </si>
  <si>
    <t>Real estate activities</t>
  </si>
  <si>
    <t>الأنشطة القانونية وأنشطة المحاسبة</t>
  </si>
  <si>
    <t>Legal and accounting activities</t>
  </si>
  <si>
    <t>أنشطة المكاتب الرئيسية، والأنشطة الاستشارية في مجال الإدارة</t>
  </si>
  <si>
    <t>Activities of head offices; management consultancy activities</t>
  </si>
  <si>
    <t>الأنشطة المعمارية والهندسية، والاختبارات الفنية والتحليل</t>
  </si>
  <si>
    <t>Architectural and engineering activities; technical testing and analysis</t>
  </si>
  <si>
    <t>البحث والتطوير في المجال العلمي</t>
  </si>
  <si>
    <t>Scientific research and development</t>
  </si>
  <si>
    <t>أبحاث الإعلان والسوق</t>
  </si>
  <si>
    <t>Advertising and market research</t>
  </si>
  <si>
    <t>الأنشطة المهنية والعلمية والتقنية الأخرى</t>
  </si>
  <si>
    <t>Other professional, scientific and technical activities</t>
  </si>
  <si>
    <t>الأنشطة البيطرية</t>
  </si>
  <si>
    <t>Veterinary activities</t>
  </si>
  <si>
    <t>الأنشطة الإيجارية</t>
  </si>
  <si>
    <t>Rental and leasing activities</t>
  </si>
  <si>
    <t>أنشطة الاستخدام</t>
  </si>
  <si>
    <t>Employment activities</t>
  </si>
  <si>
    <t>وكالات السفر ومشغّلو الجولات السياحية وخدمات الحجز والأنشطة المتصلة بها</t>
  </si>
  <si>
    <t>Travel agency, tour operator, reservation service and related activities</t>
  </si>
  <si>
    <t>أنشطة الأمن والتحقيقات</t>
  </si>
  <si>
    <t>Security and investigation activities</t>
  </si>
  <si>
    <t>أنشطة تقديم الخدمات للمباني وتجميل المواقع</t>
  </si>
  <si>
    <t>Services to buildings and landscape activities</t>
  </si>
  <si>
    <t>الأنشطة الإدارية للمكاتب، وأنشطة الدعم للمكاتب وغير ذلك من أنشطة الدعم للأعمال</t>
  </si>
  <si>
    <t>Office administrative, office support and other business support activities</t>
  </si>
  <si>
    <t>Public administration and defence; compulsory social security</t>
  </si>
  <si>
    <t>أنشطة الرعاية مع الإقامة</t>
  </si>
  <si>
    <t>Residential care activities</t>
  </si>
  <si>
    <t>أنشطة العمل الاجتماعي، دون إقامة</t>
  </si>
  <si>
    <t>Social work activities without accommodation</t>
  </si>
  <si>
    <t>الأنشطة الإبداعية والفنون وأنشطة الترفيه</t>
  </si>
  <si>
    <t>Creative, arts and entertainment activities</t>
  </si>
  <si>
    <t>أنشطة المكتبات والمحفوظات والمتاحف والأنشطة الثقافية الأخرى</t>
  </si>
  <si>
    <t>Libraries, archives, museums and other cultural activities</t>
  </si>
  <si>
    <t>أنشطة ألعاب القمار والمراهنة</t>
  </si>
  <si>
    <t>Gambling and betting activities</t>
  </si>
  <si>
    <t>أنشطة المنظمات ذات العضوية</t>
  </si>
  <si>
    <t>Activities of membership organizations</t>
  </si>
  <si>
    <t>إصلاح أجهزة الحاسوب والسلع الشخصية والمنزلية</t>
  </si>
  <si>
    <t>Repair of computers and personal and household goods</t>
  </si>
  <si>
    <t>أنشطة الخدمات الشخصية الأخرى</t>
  </si>
  <si>
    <t>Other personal service activities</t>
  </si>
  <si>
    <t>Activities of households as employers of domestic personnel</t>
  </si>
  <si>
    <t>مشتريات المقيمين المباشرة في الخارج</t>
  </si>
  <si>
    <t>مشتريات غير المقيمين المباشرة في الداخل</t>
  </si>
  <si>
    <t>الإنفاق الإستهلاكي النهائي للحكومة (الحساب الختامي)</t>
  </si>
  <si>
    <t>Government final consumption expenditures</t>
  </si>
  <si>
    <t>القيمة بالألف جنيه</t>
  </si>
  <si>
    <t>الكود</t>
  </si>
  <si>
    <t>الانفاق الاستهلاكى النهائى
final consumption expenditure</t>
  </si>
  <si>
    <t>الإنفاق الاستهلاكي النهائي للعائلات</t>
  </si>
  <si>
    <t>Household final consumption expenditure</t>
  </si>
  <si>
    <t>الإنفاق الاستهلاكي النهائي للهيئات التي لاتهدف للربح</t>
  </si>
  <si>
    <t>إجمالى الإنفاق الاستهلاكي النهائي</t>
  </si>
  <si>
    <t>Final consumption expenditure N.P.I.S.H.s</t>
  </si>
  <si>
    <t xml:space="preserve">  التكوين الرأسمالي 
Capital Formation</t>
  </si>
  <si>
    <t>التكوين الرأسمالي الثابت</t>
  </si>
  <si>
    <t>التغير في المخزون</t>
  </si>
  <si>
    <t>إجمالى التكوين الرأسمالي</t>
  </si>
  <si>
    <t>Fixed capital formation</t>
  </si>
  <si>
    <t>الصادرات
Exports</t>
  </si>
  <si>
    <t xml:space="preserve">سلعية </t>
  </si>
  <si>
    <t>خدمية</t>
  </si>
  <si>
    <t>إجمالى الصادرات</t>
  </si>
  <si>
    <t xml:space="preserve"> Goods</t>
  </si>
  <si>
    <t>Services</t>
  </si>
  <si>
    <t>Total Exports</t>
  </si>
  <si>
    <t>القيمة المضافة بالأسعار الأساسية</t>
  </si>
  <si>
    <t>تعويضات العاملين</t>
  </si>
  <si>
    <t>الضرائب علي الإنتاج</t>
  </si>
  <si>
    <t>الإعانات علي الإنتاج</t>
  </si>
  <si>
    <t>فائض التشغيل الإجمالي</t>
  </si>
  <si>
    <t>الإهلاك</t>
  </si>
  <si>
    <t>فائض التشغيل الصافي</t>
  </si>
  <si>
    <t>أنشطة جمع النفايات ومعالجتها وتصريفها، واسترجاع المواد</t>
  </si>
  <si>
    <t>الإدارة العامة والدفاع والضمان الاجتماعي</t>
  </si>
  <si>
    <t>التعليم</t>
  </si>
  <si>
    <t>الأنشطة في مجال صحة الإنسان</t>
  </si>
  <si>
    <t>الأنشطة الرياضية وأنشطة التسلية والترفيه</t>
  </si>
  <si>
    <t>Net taxes, Tariffs and subsidies</t>
  </si>
  <si>
    <t>Growing of cereals (except rice), leguminous crops and oil seeds</t>
  </si>
  <si>
    <t>Growing of rice</t>
  </si>
  <si>
    <t>Growing of vegetables and melons, roots and tubers</t>
  </si>
  <si>
    <t>Other crops</t>
  </si>
  <si>
    <t>Animal production</t>
  </si>
  <si>
    <t>زراعة الأرز</t>
  </si>
  <si>
    <t>زراعة الخضراوات والبطيخ والجذور والدرنات</t>
  </si>
  <si>
    <t>محاصيل أخرى</t>
  </si>
  <si>
    <t>زراعة الحبوب (باستثناء الأرز)، والمحاصيل البقولية والبذور الزيتية</t>
  </si>
  <si>
    <t>إنتاج حيواني</t>
  </si>
  <si>
    <t>جملة المدخلات الأولية بالأسعار الأساسية</t>
  </si>
  <si>
    <t>جملة المدخلات الأولية بأسعار المشترين</t>
  </si>
  <si>
    <t>إجمالي المدخلات</t>
  </si>
  <si>
    <t>جملة الطلب الوسيط</t>
  </si>
  <si>
    <t>جملة الطلب النهائي</t>
  </si>
  <si>
    <t>إجمالي المخرجات بالأسعار الأساسية</t>
  </si>
  <si>
    <t>إجمالى الواردات</t>
  </si>
  <si>
    <t>Total Imports</t>
  </si>
  <si>
    <t>37+36</t>
  </si>
  <si>
    <t xml:space="preserve">توليدالكهرباء </t>
  </si>
  <si>
    <t>خدمات توزيع ونقل الكهرباء</t>
  </si>
  <si>
    <t>توصيل الغاز</t>
  </si>
  <si>
    <t>تجميع المياه ومعالجتها وتوصيلها وشبكات الصرف الصحى</t>
  </si>
  <si>
    <t>Electric power generation</t>
  </si>
  <si>
    <t>Services of distribution and transfer of electricity</t>
  </si>
  <si>
    <t>Gas distribution services</t>
  </si>
  <si>
    <t>Direct purchases of residents abroad</t>
  </si>
  <si>
    <t>Direct purchases of non-residents indoors</t>
  </si>
  <si>
    <t>Government Education</t>
  </si>
  <si>
    <t>Government Human health activities</t>
  </si>
  <si>
    <t>Government Sports activities and amusement and recreation activities</t>
  </si>
  <si>
    <t>Value added by basic Prices</t>
  </si>
  <si>
    <t>Taxes on production</t>
  </si>
  <si>
    <t>Subsidies on production</t>
  </si>
  <si>
    <t>صافي الضرائب علي المنتجات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</si>
  <si>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</si>
  <si>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</si>
  <si>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</si>
  <si>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</si>
  <si>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</si>
  <si>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</si>
  <si>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</si>
  <si>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</si>
  <si>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</si>
  <si>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</si>
  <si>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</si>
  <si>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</si>
  <si>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</si>
  <si>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</si>
  <si>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</si>
  <si>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</si>
  <si>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</si>
  <si>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</si>
  <si>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</si>
  <si>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</si>
  <si>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أ</t>
  </si>
  <si>
    <t>ب</t>
  </si>
  <si>
    <t>ج</t>
  </si>
  <si>
    <t>د</t>
  </si>
  <si>
    <t>هـ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</si>
  <si>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</si>
  <si>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</si>
  <si>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</si>
  <si>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</si>
  <si>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</si>
  <si>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</si>
  <si>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</si>
  <si>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</si>
  <si>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</si>
  <si>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س</t>
  </si>
  <si>
    <t>ع</t>
  </si>
  <si>
    <t>ف</t>
  </si>
  <si>
    <t>ص</t>
  </si>
  <si>
    <t xml:space="preserve"> ق</t>
  </si>
  <si>
    <t>ر</t>
  </si>
  <si>
    <t>الزراعة واستغلال الغابات وقطع الأشجاروصيد الأسماك</t>
  </si>
  <si>
    <t>التعدين واستغلال المحاجر</t>
  </si>
  <si>
    <t>الصناعات التحويلية</t>
  </si>
  <si>
    <t>إمدادات الكهرباء والغاز والبخار وتكييف الهواء</t>
  </si>
  <si>
    <t>إمدادات المياه وأنشطة الصرف وإدارة النفايات ومعالجتها</t>
  </si>
  <si>
    <t>التشييد والبناء</t>
  </si>
  <si>
    <t xml:space="preserve">  تجارة الجملة والتجزئة والإصلاح للمركبات ذات المحركات والدراجات النارية</t>
  </si>
  <si>
    <t>النقل والتخرين</t>
  </si>
  <si>
    <t>خدمات الغذاء والاقامه</t>
  </si>
  <si>
    <t>المعلومات والاتصالات</t>
  </si>
  <si>
    <t xml:space="preserve"> الوساطة المالية والتأمين</t>
  </si>
  <si>
    <t>العقارات والتأجير</t>
  </si>
  <si>
    <t>الأنشطة المهنية والعلمية والتقنية</t>
  </si>
  <si>
    <t xml:space="preserve">أنشطة الخدمات الإدارية وخدمات الدعم  </t>
  </si>
  <si>
    <t>الأنشطة في مجال صحة الإنسان والعمل الاجتماعي</t>
  </si>
  <si>
    <t>أنشطة الفنون والإبداع والتسلية</t>
  </si>
  <si>
    <t>أنشطه الخدمات الاخري</t>
  </si>
  <si>
    <t>أنشطة الأُسَر المعيشية التي تستخدم أفراداً؛ وأنشطة الأُسَر المعيشية في إنتاج سلع وخدمات غير مميَّزة لاستعمالها الخاص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</si>
  <si>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</si>
  <si>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</si>
  <si>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</si>
  <si>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</si>
  <si>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</si>
  <si>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</si>
  <si>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</si>
  <si>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</si>
  <si>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</si>
  <si>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</si>
  <si>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</si>
  <si>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</si>
  <si>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</si>
  <si>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</si>
  <si>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</si>
  <si>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</si>
  <si>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</si>
  <si>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</si>
  <si>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Code of ISIC.4</t>
  </si>
  <si>
    <t xml:space="preserve">   Inputs</t>
  </si>
  <si>
    <t xml:space="preserve"> Total Primary Inputs at basic prices</t>
  </si>
  <si>
    <t xml:space="preserve"> Total Primary Inputs  at purchasing prices</t>
  </si>
  <si>
    <t>Wages</t>
  </si>
  <si>
    <t xml:space="preserve"> Subsidies on production</t>
  </si>
  <si>
    <t>Depreciation</t>
  </si>
  <si>
    <t>Net operating surplus</t>
  </si>
  <si>
    <t xml:space="preserve">Total Input </t>
  </si>
  <si>
    <t>كود النشاط الاقتصادي</t>
  </si>
  <si>
    <t>المخرجات</t>
  </si>
  <si>
    <t>المدخلات</t>
  </si>
  <si>
    <t xml:space="preserve">                             Outputs</t>
  </si>
  <si>
    <t xml:space="preserve"> Operating surplus</t>
  </si>
  <si>
    <t xml:space="preserve">Table No.(1): Aggregate Input-Output Table for year 2014/2015 at Basic Prices </t>
  </si>
  <si>
    <t xml:space="preserve">جدول رقم (1): المدخلات والمخرجات التجميعي عام 2015/2014 بالأسعار الأساسية  </t>
  </si>
  <si>
    <t xml:space="preserve">0112  </t>
  </si>
  <si>
    <t xml:space="preserve">014   </t>
  </si>
  <si>
    <t>الأنشطة الداعمة للزراعة وأنشطة ما بعد الحصاد</t>
  </si>
  <si>
    <t xml:space="preserve">0111  </t>
  </si>
  <si>
    <t xml:space="preserve">جدول رقم (3): مصفوفة المعاملات الفنية التجميعية للطلب الوسيط عام 2015/2014    </t>
  </si>
  <si>
    <t xml:space="preserve">إصلاح وتركيب الآلات والمعدات </t>
  </si>
  <si>
    <t>Final consumption expenditure of N.P.I.S.H.s</t>
  </si>
  <si>
    <t xml:space="preserve">                 المدخلات</t>
  </si>
  <si>
    <t>Operating surplus</t>
  </si>
  <si>
    <t>الإدارة العامة والدفاع؛ والضمان الاجتماعي الإلزامي</t>
  </si>
  <si>
    <t xml:space="preserve"> المخرجات</t>
  </si>
  <si>
    <t xml:space="preserve">المدخلات
 </t>
  </si>
  <si>
    <t xml:space="preserve">                              المخرجات</t>
  </si>
  <si>
    <t>Table No.(3): AggregateTechnical Coefficients Matrix for Intermediate Demand for year 2014/2015</t>
  </si>
  <si>
    <t>زراعة المحاصيل المعمرة واكثار النباتات</t>
  </si>
  <si>
    <t>0114 - 0119 + 015</t>
  </si>
  <si>
    <t xml:space="preserve">012  + 013 </t>
  </si>
  <si>
    <t>016+017</t>
  </si>
  <si>
    <t>Growing of perennial crops and Plant propagation</t>
  </si>
  <si>
    <t>Support activities to agriculture and post-harvest crop activities, hunting, trapping and related service activities</t>
  </si>
  <si>
    <t>جدول (4): المدخلات والمخرجات عام 2015/2014 بالأسعار الأساسية وفقاً للأنشطة الاقتصادية</t>
  </si>
  <si>
    <t>Table No.(4):Input-Output Table for year 2014/2015 at Basic Prices according to Economic Activities</t>
  </si>
  <si>
    <t>Table No.(6):Technical coefficients Matrix for Intermediate Demand for year 2014/2015 according to Economic Activities</t>
  </si>
  <si>
    <t xml:space="preserve">جدول رقم (6):مصفوفة المعاملات الفنية للطلب الوسيط عام 2014 /2015 وفقاً للأنشطة الإقتصادية </t>
  </si>
  <si>
    <t>Government sports activities and amusement and recreation activities</t>
  </si>
  <si>
    <t>Total Intermediate Demand</t>
  </si>
  <si>
    <t>Total Final Consumption Expenditure</t>
  </si>
  <si>
    <t>Total Capital Formation</t>
  </si>
  <si>
    <t>Total Final Demand</t>
  </si>
  <si>
    <t xml:space="preserve">Total Output at Basic Prices </t>
  </si>
  <si>
    <t>Change in inventory</t>
  </si>
  <si>
    <t>Value at Thousand LE</t>
  </si>
  <si>
    <t>أنشطة الأُسَر المعيشية التي تستخدم أفراداً؛ وأنشطة الأسر المعيشية في إنتاج سلع وخدمات غير مميَّزة لاستعمالها الخاص</t>
  </si>
  <si>
    <t xml:space="preserve">                                                                        Outputs</t>
  </si>
  <si>
    <t xml:space="preserve">المخرجات                           </t>
  </si>
  <si>
    <t>إصلاح وتركيب الآلات والمعدات 88</t>
  </si>
  <si>
    <t xml:space="preserve">                                             Outputs</t>
  </si>
  <si>
    <t>جدول رقم (5): التكوين الرأسمالي الثابت عام 2014 /2015 بأسعار المشترين وفقاً للأنشطة الاقتصادية</t>
  </si>
  <si>
    <t>Table No.(5): Gross Fixed Capital Formation Table for year 2014/2015  at Purchaser Prices according to Economic Activities</t>
  </si>
  <si>
    <t>Value by Thousand LE</t>
  </si>
  <si>
    <t>Fixed Capital Formation</t>
  </si>
  <si>
    <r>
      <t xml:space="preserve">إصلاح وتركيب الآلات والمعدات </t>
    </r>
    <r>
      <rPr>
        <b/>
        <sz val="14"/>
        <rFont val="Times New Roman"/>
        <family val="1"/>
      </rPr>
      <t>88</t>
    </r>
  </si>
  <si>
    <t xml:space="preserve">جدول رقم (2): التكوين الرأسمالي الثابت التجميعي عام 2014 /2015 بأسعار المشترين    </t>
  </si>
  <si>
    <t>Table No.(2): Aggregate Gross Fixed Capital Formation Table for year 2014/2015 at purchaser Prices</t>
  </si>
  <si>
    <t xml:space="preserve">                  المخرجات</t>
  </si>
  <si>
    <t xml:space="preserve">                        Outputs</t>
  </si>
  <si>
    <t xml:space="preserve">  المدخلات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</si>
</sst>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_-* #,##0.00\-;_-* &quot;-&quot;??_-;_-@_-"/>
    <numFmt numFmtId="164" formatCode="_(* #,##0.00_);_(* \(#,##0.00\);_(* &quot;-&quot;??_);_(@_)"/>
    <numFmt numFmtId="165" formatCode="0_ ;\-0\ "/>
    <numFmt numFmtId="166" formatCode="00"/>
    <numFmt numFmtId="167" formatCode="0.0"/>
    <numFmt numFmtId="168" formatCode="0.0000"/>
  </numFmts>
  <fonts count="55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scheme val="major"/>
    </font>
    <font>
      <b/>
      <sz val="12"/>
      <color theme="1"/>
      <name val="Arial"/>
      <family val="1"/>
      <scheme val="minor"/>
    </font>
    <font>
      <b/>
      <sz val="11"/>
      <color theme="1"/>
      <name val="Arial"/>
      <family val="1"/>
      <scheme val="minor"/>
    </font>
    <font>
      <b/>
      <sz val="22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0"/>
      <name val="MS Sans Serif"/>
      <family val="2"/>
      <charset val="178"/>
    </font>
    <font>
      <sz val="12"/>
      <name val="Times New Roman Euro"/>
      <charset val="178"/>
    </font>
    <font>
      <b/>
      <sz val="24"/>
      <color theme="1"/>
      <name val="Times New Roman"/>
      <family val="1"/>
      <scheme val="major"/>
    </font>
    <font>
      <sz val="11"/>
      <name val="Arial"/>
      <family val="2"/>
      <scheme val="minor"/>
    </font>
    <font>
      <sz val="11"/>
      <name val="Arial"/>
      <family val="2"/>
      <charset val="178"/>
      <scheme val="minor"/>
    </font>
    <font>
      <b/>
      <sz val="34"/>
      <name val="Times New Roman"/>
      <family val="1"/>
    </font>
    <font>
      <b/>
      <sz val="34"/>
      <name val="Times New Roman"/>
      <family val="1"/>
      <scheme val="major"/>
    </font>
    <font>
      <b/>
      <sz val="28"/>
      <name val="Times New Roman"/>
      <family val="1"/>
    </font>
    <font>
      <b/>
      <sz val="14"/>
      <color theme="1"/>
      <name val="Arial"/>
      <family val="2"/>
      <scheme val="minor"/>
    </font>
    <font>
      <b/>
      <sz val="24"/>
      <name val="Times New Roman"/>
      <family val="1"/>
    </font>
    <font>
      <b/>
      <sz val="26"/>
      <name val="Times New Roman"/>
      <family val="1"/>
      <scheme val="major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scheme val="major"/>
    </font>
    <font>
      <b/>
      <sz val="10"/>
      <name val="Times New Roman"/>
      <family val="1"/>
    </font>
    <font>
      <b/>
      <sz val="10"/>
      <color theme="1"/>
      <name val="Arial"/>
      <family val="2"/>
      <scheme val="minor"/>
    </font>
    <font>
      <b/>
      <sz val="10"/>
      <name val="Times New Roman"/>
      <family val="1"/>
      <scheme val="major"/>
    </font>
    <font>
      <b/>
      <sz val="10"/>
      <name val="Arial"/>
      <family val="2"/>
    </font>
    <font>
      <b/>
      <sz val="10"/>
      <color theme="1"/>
      <name val="Arial"/>
      <family val="1"/>
      <scheme val="minor"/>
    </font>
    <font>
      <b/>
      <sz val="10"/>
      <color theme="1"/>
      <name val="Arial"/>
      <family val="2"/>
      <charset val="178"/>
      <scheme val="minor"/>
    </font>
    <font>
      <b/>
      <sz val="10"/>
      <color theme="1"/>
      <name val="Times New Roman"/>
      <family val="1"/>
      <charset val="178"/>
    </font>
    <font>
      <b/>
      <sz val="10"/>
      <color theme="1"/>
      <name val="Times New Roman"/>
      <family val="1"/>
      <charset val="178"/>
      <scheme val="major"/>
    </font>
    <font>
      <b/>
      <sz val="10"/>
      <name val="Times New Roman"/>
      <family val="1"/>
      <charset val="178"/>
    </font>
    <font>
      <b/>
      <sz val="24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b/>
      <sz val="11"/>
      <name val="Times New Roman"/>
      <family val="1"/>
      <charset val="178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.5"/>
      <color theme="1"/>
      <name val="Times New Roman"/>
      <family val="1"/>
    </font>
    <font>
      <b/>
      <sz val="11"/>
      <name val="Arial"/>
      <family val="2"/>
      <charset val="178"/>
    </font>
    <font>
      <b/>
      <sz val="11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color theme="1"/>
      <name val="Arial"/>
      <family val="1"/>
      <scheme val="minor"/>
    </font>
    <font>
      <b/>
      <sz val="28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0" fontId="8" fillId="0" borderId="0"/>
    <xf numFmtId="0" fontId="11" fillId="0" borderId="0"/>
    <xf numFmtId="0" fontId="7" fillId="0" borderId="0"/>
    <xf numFmtId="43" fontId="7" fillId="0" borderId="0" applyFont="0" applyFill="0" applyBorder="0" applyAlignment="0" applyProtection="0"/>
    <xf numFmtId="0" fontId="12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12" fillId="0" borderId="0"/>
    <xf numFmtId="0" fontId="6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67">
    <xf numFmtId="0" fontId="0" fillId="0" borderId="0" xfId="0"/>
    <xf numFmtId="0" fontId="16" fillId="0" borderId="0" xfId="12" applyFont="1" applyFill="1" applyAlignment="1">
      <alignment horizontal="center" vertical="center" wrapText="1"/>
    </xf>
    <xf numFmtId="0" fontId="17" fillId="0" borderId="0" xfId="12" applyFont="1" applyFill="1" applyAlignment="1">
      <alignment horizontal="center" vertical="center" wrapText="1"/>
    </xf>
    <xf numFmtId="0" fontId="17" fillId="0" borderId="0" xfId="12" applyFont="1" applyFill="1" applyBorder="1" applyAlignment="1">
      <alignment vertical="center" wrapText="1"/>
    </xf>
    <xf numFmtId="0" fontId="10" fillId="0" borderId="0" xfId="12" applyFont="1" applyFill="1" applyAlignment="1">
      <alignment horizontal="center" vertical="center" wrapText="1"/>
    </xf>
    <xf numFmtId="0" fontId="10" fillId="0" borderId="0" xfId="12" applyFont="1" applyFill="1" applyAlignment="1">
      <alignment vertical="center" wrapText="1"/>
    </xf>
    <xf numFmtId="0" fontId="13" fillId="0" borderId="0" xfId="12" applyFont="1" applyFill="1" applyAlignment="1">
      <alignment vertical="center"/>
    </xf>
    <xf numFmtId="1" fontId="10" fillId="0" borderId="0" xfId="12" applyNumberFormat="1" applyFont="1" applyFill="1" applyAlignment="1">
      <alignment horizontal="center" vertical="center" wrapText="1"/>
    </xf>
    <xf numFmtId="0" fontId="14" fillId="0" borderId="0" xfId="12" applyFont="1" applyFill="1" applyAlignment="1">
      <alignment horizontal="center" vertical="center" wrapText="1"/>
    </xf>
    <xf numFmtId="0" fontId="15" fillId="0" borderId="0" xfId="12" applyFont="1" applyFill="1" applyAlignment="1">
      <alignment vertical="center"/>
    </xf>
    <xf numFmtId="0" fontId="8" fillId="0" borderId="0" xfId="12" applyFill="1" applyAlignment="1">
      <alignment vertical="center"/>
    </xf>
    <xf numFmtId="0" fontId="5" fillId="0" borderId="0" xfId="19" applyFill="1" applyAlignment="1">
      <alignment vertical="center"/>
    </xf>
    <xf numFmtId="0" fontId="16" fillId="0" borderId="0" xfId="12" applyFont="1" applyFill="1" applyBorder="1" applyAlignment="1">
      <alignment vertical="center"/>
    </xf>
    <xf numFmtId="0" fontId="17" fillId="0" borderId="0" xfId="12" applyFont="1" applyFill="1" applyAlignment="1">
      <alignment vertical="center"/>
    </xf>
    <xf numFmtId="0" fontId="16" fillId="0" borderId="0" xfId="12" applyFont="1" applyFill="1" applyAlignment="1">
      <alignment horizontal="right" vertical="center"/>
    </xf>
    <xf numFmtId="0" fontId="16" fillId="0" borderId="0" xfId="12" applyFont="1" applyFill="1" applyAlignment="1">
      <alignment vertical="center"/>
    </xf>
    <xf numFmtId="0" fontId="20" fillId="0" borderId="0" xfId="12" applyFont="1" applyFill="1" applyAlignment="1">
      <alignment vertical="center"/>
    </xf>
    <xf numFmtId="0" fontId="17" fillId="0" borderId="0" xfId="12" applyFont="1" applyFill="1" applyBorder="1" applyAlignment="1">
      <alignment horizontal="center" vertical="center"/>
    </xf>
    <xf numFmtId="0" fontId="17" fillId="0" borderId="0" xfId="12" applyFont="1" applyFill="1" applyBorder="1" applyAlignment="1">
      <alignment horizontal="right" vertical="center"/>
    </xf>
    <xf numFmtId="0" fontId="17" fillId="0" borderId="0" xfId="12" applyFont="1" applyFill="1" applyBorder="1" applyAlignment="1">
      <alignment vertical="center"/>
    </xf>
    <xf numFmtId="0" fontId="22" fillId="0" borderId="0" xfId="19" applyFont="1" applyFill="1" applyAlignment="1">
      <alignment vertical="center"/>
    </xf>
    <xf numFmtId="0" fontId="21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/>
    </xf>
    <xf numFmtId="0" fontId="9" fillId="0" borderId="0" xfId="12" applyFont="1" applyFill="1" applyAlignment="1">
      <alignment vertical="center"/>
    </xf>
    <xf numFmtId="0" fontId="17" fillId="0" borderId="0" xfId="12" applyFont="1" applyFill="1" applyBorder="1" applyAlignment="1">
      <alignment horizontal="left" vertical="center"/>
    </xf>
    <xf numFmtId="0" fontId="10" fillId="0" borderId="0" xfId="12" applyFont="1" applyFill="1" applyAlignment="1">
      <alignment horizontal="left" vertical="center" wrapText="1"/>
    </xf>
    <xf numFmtId="165" fontId="23" fillId="2" borderId="0" xfId="0" applyNumberFormat="1" applyFont="1" applyFill="1" applyBorder="1" applyAlignment="1">
      <alignment vertical="center" wrapText="1"/>
    </xf>
    <xf numFmtId="1" fontId="24" fillId="0" borderId="0" xfId="0" applyNumberFormat="1" applyFont="1" applyFill="1" applyBorder="1" applyAlignment="1">
      <alignment vertical="center" wrapText="1" readingOrder="1"/>
    </xf>
    <xf numFmtId="165" fontId="25" fillId="2" borderId="0" xfId="0" applyNumberFormat="1" applyFont="1" applyFill="1" applyBorder="1" applyAlignment="1">
      <alignment vertical="center" wrapText="1"/>
    </xf>
    <xf numFmtId="0" fontId="20" fillId="0" borderId="0" xfId="12" applyFont="1" applyFill="1" applyAlignment="1">
      <alignment vertical="center" readingOrder="1"/>
    </xf>
    <xf numFmtId="0" fontId="10" fillId="0" borderId="0" xfId="12" applyFont="1" applyFill="1" applyAlignment="1">
      <alignment horizontal="center" vertical="center" wrapText="1" readingOrder="1"/>
    </xf>
    <xf numFmtId="1" fontId="16" fillId="0" borderId="0" xfId="12" applyNumberFormat="1" applyFont="1" applyFill="1" applyBorder="1" applyAlignment="1">
      <alignment vertical="center"/>
    </xf>
    <xf numFmtId="0" fontId="17" fillId="0" borderId="0" xfId="12" applyFont="1" applyFill="1" applyBorder="1" applyAlignment="1">
      <alignment horizontal="right" vertical="center"/>
    </xf>
    <xf numFmtId="167" fontId="10" fillId="0" borderId="0" xfId="12" applyNumberFormat="1" applyFont="1" applyFill="1" applyAlignment="1">
      <alignment horizontal="center" vertical="center" wrapText="1"/>
    </xf>
    <xf numFmtId="168" fontId="9" fillId="0" borderId="0" xfId="12" applyNumberFormat="1" applyFont="1" applyFill="1" applyAlignment="1">
      <alignment vertical="center"/>
    </xf>
    <xf numFmtId="0" fontId="17" fillId="0" borderId="0" xfId="12" applyFont="1" applyFill="1" applyBorder="1" applyAlignment="1">
      <alignment horizontal="right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6" xfId="0" applyNumberFormat="1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 wrapText="1" readingOrder="1"/>
    </xf>
    <xf numFmtId="166" fontId="30" fillId="0" borderId="1" xfId="0" applyNumberFormat="1" applyFont="1" applyFill="1" applyBorder="1" applyAlignment="1">
      <alignment horizontal="center" vertical="center" wrapText="1" readingOrder="1"/>
    </xf>
    <xf numFmtId="166" fontId="30" fillId="0" borderId="1" xfId="0" applyNumberFormat="1" applyFont="1" applyFill="1" applyBorder="1" applyAlignment="1">
      <alignment horizontal="center" vertical="center" wrapText="1" readingOrder="2"/>
    </xf>
    <xf numFmtId="1" fontId="30" fillId="0" borderId="6" xfId="0" applyNumberFormat="1" applyFont="1" applyFill="1" applyBorder="1" applyAlignment="1">
      <alignment horizontal="center" vertical="center" wrapText="1" readingOrder="1"/>
    </xf>
    <xf numFmtId="1" fontId="30" fillId="0" borderId="1" xfId="0" applyNumberFormat="1" applyFont="1" applyFill="1" applyBorder="1" applyAlignment="1">
      <alignment horizontal="center" vertical="center" wrapText="1" readingOrder="2"/>
    </xf>
    <xf numFmtId="1" fontId="30" fillId="0" borderId="6" xfId="0" applyNumberFormat="1" applyFont="1" applyFill="1" applyBorder="1" applyAlignment="1">
      <alignment horizontal="center" vertical="center" wrapText="1" readingOrder="2"/>
    </xf>
    <xf numFmtId="1" fontId="29" fillId="0" borderId="5" xfId="12" applyNumberFormat="1" applyFont="1" applyFill="1" applyBorder="1" applyAlignment="1">
      <alignment horizontal="right" vertical="center" wrapText="1" indent="4" readingOrder="1"/>
    </xf>
    <xf numFmtId="165" fontId="31" fillId="0" borderId="1" xfId="0" applyNumberFormat="1" applyFont="1" applyFill="1" applyBorder="1" applyAlignment="1">
      <alignment horizontal="center" vertical="center" wrapText="1" readingOrder="1"/>
    </xf>
    <xf numFmtId="165" fontId="31" fillId="0" borderId="6" xfId="0" applyNumberFormat="1" applyFont="1" applyFill="1" applyBorder="1" applyAlignment="1">
      <alignment horizontal="center" vertical="center" wrapText="1" readingOrder="1"/>
    </xf>
    <xf numFmtId="0" fontId="30" fillId="3" borderId="1" xfId="12" applyFont="1" applyFill="1" applyBorder="1" applyAlignment="1">
      <alignment horizontal="center" vertical="center" wrapText="1"/>
    </xf>
    <xf numFmtId="165" fontId="30" fillId="0" borderId="1" xfId="12" applyNumberFormat="1" applyFont="1" applyFill="1" applyBorder="1" applyAlignment="1">
      <alignment horizontal="center" vertical="center" wrapText="1" readingOrder="1"/>
    </xf>
    <xf numFmtId="0" fontId="29" fillId="0" borderId="1" xfId="12" applyFont="1" applyFill="1" applyBorder="1" applyAlignment="1">
      <alignment horizontal="center" vertical="center" wrapText="1"/>
    </xf>
    <xf numFmtId="0" fontId="30" fillId="0" borderId="1" xfId="12" applyFont="1" applyFill="1" applyBorder="1" applyAlignment="1">
      <alignment horizontal="center" vertical="center" wrapText="1"/>
    </xf>
    <xf numFmtId="165" fontId="30" fillId="4" borderId="1" xfId="12" applyNumberFormat="1" applyFont="1" applyFill="1" applyBorder="1" applyAlignment="1">
      <alignment horizontal="center" vertical="center" wrapText="1" readingOrder="1"/>
    </xf>
    <xf numFmtId="165" fontId="30" fillId="3" borderId="1" xfId="12" applyNumberFormat="1" applyFont="1" applyFill="1" applyBorder="1" applyAlignment="1">
      <alignment horizontal="center" vertical="center" wrapText="1" readingOrder="1"/>
    </xf>
    <xf numFmtId="1" fontId="31" fillId="0" borderId="1" xfId="0" applyNumberFormat="1" applyFont="1" applyFill="1" applyBorder="1" applyAlignment="1">
      <alignment horizontal="center" vertical="center" wrapText="1" readingOrder="1"/>
    </xf>
    <xf numFmtId="1" fontId="29" fillId="2" borderId="5" xfId="0" applyNumberFormat="1" applyFont="1" applyFill="1" applyBorder="1" applyAlignment="1">
      <alignment horizontal="left" vertical="center" wrapText="1" readingOrder="1"/>
    </xf>
    <xf numFmtId="1" fontId="30" fillId="0" borderId="1" xfId="0" applyNumberFormat="1" applyFont="1" applyFill="1" applyBorder="1" applyAlignment="1">
      <alignment horizontal="right" vertical="center" wrapText="1" indent="1" readingOrder="2"/>
    </xf>
    <xf numFmtId="1" fontId="32" fillId="0" borderId="1" xfId="12" applyNumberFormat="1" applyFont="1" applyFill="1" applyBorder="1" applyAlignment="1">
      <alignment horizontal="center" vertical="center" wrapText="1"/>
    </xf>
    <xf numFmtId="1" fontId="32" fillId="3" borderId="1" xfId="12" applyNumberFormat="1" applyFont="1" applyFill="1" applyBorder="1" applyAlignment="1">
      <alignment horizontal="center" vertical="center" wrapText="1"/>
    </xf>
    <xf numFmtId="1" fontId="32" fillId="4" borderId="1" xfId="12" applyNumberFormat="1" applyFont="1" applyFill="1" applyBorder="1" applyAlignment="1">
      <alignment horizontal="center" vertical="center" wrapText="1"/>
    </xf>
    <xf numFmtId="165" fontId="31" fillId="2" borderId="5" xfId="0" applyNumberFormat="1" applyFont="1" applyFill="1" applyBorder="1" applyAlignment="1">
      <alignment horizontal="left" vertical="center" wrapText="1" indent="1" readingOrder="1"/>
    </xf>
    <xf numFmtId="165" fontId="31" fillId="2" borderId="1" xfId="0" applyNumberFormat="1" applyFont="1" applyFill="1" applyBorder="1" applyAlignment="1">
      <alignment horizontal="left" vertical="center" wrapText="1" indent="1" readingOrder="1"/>
    </xf>
    <xf numFmtId="165" fontId="31" fillId="2" borderId="2" xfId="0" applyNumberFormat="1" applyFont="1" applyFill="1" applyBorder="1" applyAlignment="1">
      <alignment horizontal="left" vertical="center" wrapText="1" indent="1" readingOrder="1"/>
    </xf>
    <xf numFmtId="49" fontId="30" fillId="0" borderId="2" xfId="0" applyNumberFormat="1" applyFont="1" applyFill="1" applyBorder="1" applyAlignment="1">
      <alignment horizontal="center" vertical="center"/>
    </xf>
    <xf numFmtId="1" fontId="32" fillId="0" borderId="0" xfId="12" applyNumberFormat="1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center" vertical="center" wrapText="1"/>
    </xf>
    <xf numFmtId="165" fontId="33" fillId="0" borderId="1" xfId="12" applyNumberFormat="1" applyFont="1" applyFill="1" applyBorder="1" applyAlignment="1">
      <alignment horizontal="center" vertical="center" wrapText="1"/>
    </xf>
    <xf numFmtId="166" fontId="30" fillId="0" borderId="1" xfId="12" applyNumberFormat="1" applyFont="1" applyFill="1" applyBorder="1" applyAlignment="1">
      <alignment horizontal="center" vertical="center" wrapText="1"/>
    </xf>
    <xf numFmtId="165" fontId="30" fillId="0" borderId="1" xfId="12" applyNumberFormat="1" applyFont="1" applyFill="1" applyBorder="1" applyAlignment="1">
      <alignment horizontal="center" vertical="center" wrapText="1"/>
    </xf>
    <xf numFmtId="165" fontId="29" fillId="0" borderId="1" xfId="12" applyNumberFormat="1" applyFont="1" applyFill="1" applyBorder="1" applyAlignment="1">
      <alignment horizontal="center" vertical="center" wrapText="1"/>
    </xf>
    <xf numFmtId="0" fontId="30" fillId="0" borderId="1" xfId="12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165" fontId="30" fillId="0" borderId="1" xfId="12" applyNumberFormat="1" applyFont="1" applyFill="1" applyBorder="1" applyAlignment="1">
      <alignment horizontal="center" vertical="center" wrapText="1" readingOrder="2"/>
    </xf>
    <xf numFmtId="165" fontId="29" fillId="0" borderId="1" xfId="12" applyNumberFormat="1" applyFont="1" applyFill="1" applyBorder="1" applyAlignment="1">
      <alignment horizontal="center" vertical="center" wrapText="1" readingOrder="2"/>
    </xf>
    <xf numFmtId="1" fontId="30" fillId="0" borderId="5" xfId="0" applyNumberFormat="1" applyFont="1" applyFill="1" applyBorder="1" applyAlignment="1">
      <alignment horizontal="right" vertical="center" wrapText="1" indent="1" readingOrder="1"/>
    </xf>
    <xf numFmtId="1" fontId="29" fillId="0" borderId="1" xfId="12" quotePrefix="1" applyNumberFormat="1" applyFont="1" applyFill="1" applyBorder="1" applyAlignment="1">
      <alignment horizontal="center" vertical="center" wrapText="1"/>
    </xf>
    <xf numFmtId="165" fontId="29" fillId="0" borderId="1" xfId="12" applyNumberFormat="1" applyFont="1" applyFill="1" applyBorder="1" applyAlignment="1">
      <alignment horizontal="center" vertical="center" wrapText="1" readingOrder="1"/>
    </xf>
    <xf numFmtId="1" fontId="29" fillId="0" borderId="1" xfId="0" applyNumberFormat="1" applyFont="1" applyFill="1" applyBorder="1" applyAlignment="1">
      <alignment horizontal="right" vertical="center" wrapText="1" indent="1"/>
    </xf>
    <xf numFmtId="1" fontId="32" fillId="0" borderId="1" xfId="19" applyNumberFormat="1" applyFont="1" applyFill="1" applyBorder="1" applyAlignment="1">
      <alignment horizontal="center" vertical="center"/>
    </xf>
    <xf numFmtId="1" fontId="32" fillId="3" borderId="1" xfId="19" applyNumberFormat="1" applyFont="1" applyFill="1" applyBorder="1" applyAlignment="1">
      <alignment horizontal="center" vertical="center"/>
    </xf>
    <xf numFmtId="1" fontId="32" fillId="4" borderId="1" xfId="19" applyNumberFormat="1" applyFont="1" applyFill="1" applyBorder="1" applyAlignment="1">
      <alignment horizontal="center" vertical="center"/>
    </xf>
    <xf numFmtId="1" fontId="29" fillId="0" borderId="1" xfId="12" quotePrefix="1" applyNumberFormat="1" applyFont="1" applyFill="1" applyBorder="1" applyAlignment="1">
      <alignment horizontal="left" vertical="center" wrapText="1" indent="1"/>
    </xf>
    <xf numFmtId="0" fontId="34" fillId="0" borderId="1" xfId="0" applyFont="1" applyFill="1" applyBorder="1" applyAlignment="1">
      <alignment horizontal="right" vertical="center" wrapText="1" indent="1"/>
    </xf>
    <xf numFmtId="1" fontId="31" fillId="0" borderId="1" xfId="0" applyNumberFormat="1" applyFont="1" applyFill="1" applyBorder="1" applyAlignment="1">
      <alignment horizontal="right" vertical="center" wrapText="1" indent="1"/>
    </xf>
    <xf numFmtId="165" fontId="29" fillId="0" borderId="1" xfId="0" applyNumberFormat="1" applyFont="1" applyFill="1" applyBorder="1" applyAlignment="1">
      <alignment horizontal="center" vertical="center" wrapText="1"/>
    </xf>
    <xf numFmtId="165" fontId="29" fillId="0" borderId="1" xfId="0" applyNumberFormat="1" applyFont="1" applyFill="1" applyBorder="1" applyAlignment="1">
      <alignment horizontal="right" vertical="center" wrapText="1" indent="1" readingOrder="2"/>
    </xf>
    <xf numFmtId="165" fontId="29" fillId="0" borderId="1" xfId="12" applyNumberFormat="1" applyFont="1" applyFill="1" applyBorder="1" applyAlignment="1">
      <alignment horizontal="left" vertical="center" wrapText="1" indent="1" readingOrder="1"/>
    </xf>
    <xf numFmtId="166" fontId="29" fillId="0" borderId="1" xfId="0" applyNumberFormat="1" applyFont="1" applyFill="1" applyBorder="1" applyAlignment="1">
      <alignment horizontal="center" vertical="center" wrapText="1"/>
    </xf>
    <xf numFmtId="165" fontId="30" fillId="0" borderId="1" xfId="12" applyNumberFormat="1" applyFont="1" applyFill="1" applyBorder="1" applyAlignment="1">
      <alignment horizontal="left" vertical="center" wrapText="1" indent="1" readingOrder="1"/>
    </xf>
    <xf numFmtId="165" fontId="31" fillId="0" borderId="1" xfId="0" applyNumberFormat="1" applyFont="1" applyFill="1" applyBorder="1" applyAlignment="1">
      <alignment horizontal="right" vertical="center" wrapText="1" indent="1" readingOrder="2"/>
    </xf>
    <xf numFmtId="165" fontId="29" fillId="0" borderId="1" xfId="12" applyNumberFormat="1" applyFont="1" applyFill="1" applyBorder="1" applyAlignment="1">
      <alignment horizontal="right" vertical="center" wrapText="1" indent="1" readingOrder="2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 wrapText="1" indent="1"/>
    </xf>
    <xf numFmtId="0" fontId="30" fillId="0" borderId="1" xfId="12" applyFont="1" applyFill="1" applyBorder="1" applyAlignment="1">
      <alignment horizontal="left" vertical="center" wrapText="1" inden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 vertical="center" wrapText="1" indent="1"/>
    </xf>
    <xf numFmtId="1" fontId="32" fillId="0" borderId="0" xfId="19" applyNumberFormat="1" applyFont="1" applyFill="1" applyBorder="1" applyAlignment="1">
      <alignment horizontal="center" vertical="center"/>
    </xf>
    <xf numFmtId="1" fontId="29" fillId="0" borderId="5" xfId="12" applyNumberFormat="1" applyFont="1" applyFill="1" applyBorder="1" applyAlignment="1">
      <alignment horizontal="right" vertical="center" wrapText="1" indent="3" readingOrder="1"/>
    </xf>
    <xf numFmtId="165" fontId="30" fillId="0" borderId="3" xfId="12" applyNumberFormat="1" applyFont="1" applyFill="1" applyBorder="1" applyAlignment="1">
      <alignment horizontal="center" vertical="center" wrapText="1"/>
    </xf>
    <xf numFmtId="166" fontId="30" fillId="0" borderId="3" xfId="12" applyNumberFormat="1" applyFont="1" applyFill="1" applyBorder="1" applyAlignment="1">
      <alignment horizontal="center" vertical="center" wrapText="1"/>
    </xf>
    <xf numFmtId="165" fontId="29" fillId="0" borderId="3" xfId="12" applyNumberFormat="1" applyFont="1" applyFill="1" applyBorder="1" applyAlignment="1">
      <alignment horizontal="center" vertical="center" wrapText="1"/>
    </xf>
    <xf numFmtId="0" fontId="30" fillId="0" borderId="3" xfId="12" applyFont="1" applyFill="1" applyBorder="1" applyAlignment="1">
      <alignment horizontal="center" vertical="center"/>
    </xf>
    <xf numFmtId="1" fontId="29" fillId="0" borderId="5" xfId="12" applyNumberFormat="1" applyFont="1" applyFill="1" applyBorder="1" applyAlignment="1">
      <alignment horizontal="right" vertical="center" wrapText="1" indent="2" readingOrder="1"/>
    </xf>
    <xf numFmtId="1" fontId="37" fillId="0" borderId="1" xfId="12" quotePrefix="1" applyNumberFormat="1" applyFont="1" applyFill="1" applyBorder="1" applyAlignment="1">
      <alignment horizontal="left" vertical="center" wrapText="1" indent="1" readingOrder="1"/>
    </xf>
    <xf numFmtId="165" fontId="29" fillId="0" borderId="1" xfId="0" applyNumberFormat="1" applyFont="1" applyFill="1" applyBorder="1" applyAlignment="1">
      <alignment horizontal="center" vertical="center" wrapText="1" readingOrder="1"/>
    </xf>
    <xf numFmtId="165" fontId="37" fillId="0" borderId="1" xfId="12" applyNumberFormat="1" applyFont="1" applyFill="1" applyBorder="1" applyAlignment="1">
      <alignment horizontal="left" vertical="center" wrapText="1" indent="1" readingOrder="1"/>
    </xf>
    <xf numFmtId="165" fontId="37" fillId="0" borderId="1" xfId="0" applyNumberFormat="1" applyFont="1" applyFill="1" applyBorder="1" applyAlignment="1">
      <alignment horizontal="center" vertical="center" wrapText="1"/>
    </xf>
    <xf numFmtId="165" fontId="38" fillId="0" borderId="1" xfId="12" applyNumberFormat="1" applyFont="1" applyFill="1" applyBorder="1" applyAlignment="1">
      <alignment horizontal="left" vertical="center" wrapText="1" indent="1" readingOrder="1"/>
    </xf>
    <xf numFmtId="166" fontId="37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 readingOrder="1"/>
    </xf>
    <xf numFmtId="165" fontId="39" fillId="0" borderId="1" xfId="0" applyNumberFormat="1" applyFont="1" applyFill="1" applyBorder="1" applyAlignment="1">
      <alignment horizontal="center" vertical="center" wrapText="1"/>
    </xf>
    <xf numFmtId="165" fontId="38" fillId="0" borderId="1" xfId="12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readingOrder="1"/>
    </xf>
    <xf numFmtId="0" fontId="38" fillId="0" borderId="1" xfId="12" applyFont="1" applyFill="1" applyBorder="1" applyAlignment="1">
      <alignment horizontal="left" vertical="center" wrapText="1" indent="1" readingOrder="1"/>
    </xf>
    <xf numFmtId="0" fontId="37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readingOrder="1"/>
    </xf>
    <xf numFmtId="0" fontId="39" fillId="0" borderId="1" xfId="0" applyFont="1" applyFill="1" applyBorder="1" applyAlignment="1">
      <alignment horizontal="center" vertical="center"/>
    </xf>
    <xf numFmtId="0" fontId="17" fillId="0" borderId="11" xfId="12" applyFont="1" applyFill="1" applyBorder="1"/>
    <xf numFmtId="165" fontId="42" fillId="0" borderId="1" xfId="0" applyNumberFormat="1" applyFont="1" applyFill="1" applyBorder="1" applyAlignment="1">
      <alignment horizontal="center" vertical="center" wrapText="1"/>
    </xf>
    <xf numFmtId="165" fontId="13" fillId="0" borderId="3" xfId="12" applyNumberFormat="1" applyFont="1" applyFill="1" applyBorder="1" applyAlignment="1">
      <alignment horizontal="center" vertical="center" wrapText="1"/>
    </xf>
    <xf numFmtId="166" fontId="13" fillId="0" borderId="3" xfId="12" applyNumberFormat="1" applyFont="1" applyFill="1" applyBorder="1" applyAlignment="1">
      <alignment horizontal="center" vertical="center" wrapText="1"/>
    </xf>
    <xf numFmtId="165" fontId="43" fillId="0" borderId="3" xfId="12" applyNumberFormat="1" applyFont="1" applyFill="1" applyBorder="1" applyAlignment="1">
      <alignment horizontal="center" vertical="center" wrapText="1"/>
    </xf>
    <xf numFmtId="0" fontId="13" fillId="0" borderId="3" xfId="12" applyFont="1" applyFill="1" applyBorder="1" applyAlignment="1">
      <alignment horizontal="center" vertical="center"/>
    </xf>
    <xf numFmtId="1" fontId="42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65" fontId="13" fillId="0" borderId="1" xfId="12" applyNumberFormat="1" applyFont="1" applyFill="1" applyBorder="1" applyAlignment="1">
      <alignment horizontal="center" vertical="center" wrapText="1" readingOrder="2"/>
    </xf>
    <xf numFmtId="165" fontId="43" fillId="0" borderId="1" xfId="12" applyNumberFormat="1" applyFont="1" applyFill="1" applyBorder="1" applyAlignment="1">
      <alignment horizontal="center" vertical="center" wrapText="1" readingOrder="2"/>
    </xf>
    <xf numFmtId="0" fontId="13" fillId="0" borderId="1" xfId="12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right" vertical="center" wrapText="1" indent="1" readingOrder="1"/>
    </xf>
    <xf numFmtId="1" fontId="43" fillId="0" borderId="1" xfId="12" quotePrefix="1" applyNumberFormat="1" applyFont="1" applyFill="1" applyBorder="1" applyAlignment="1">
      <alignment horizontal="center" vertical="center" wrapText="1"/>
    </xf>
    <xf numFmtId="165" fontId="43" fillId="0" borderId="1" xfId="12" applyNumberFormat="1" applyFont="1" applyFill="1" applyBorder="1" applyAlignment="1">
      <alignment horizontal="center" vertical="center" wrapText="1" readingOrder="1"/>
    </xf>
    <xf numFmtId="165" fontId="13" fillId="0" borderId="1" xfId="12" applyNumberFormat="1" applyFont="1" applyFill="1" applyBorder="1" applyAlignment="1">
      <alignment horizontal="center" vertical="center" wrapText="1" readingOrder="1"/>
    </xf>
    <xf numFmtId="0" fontId="13" fillId="3" borderId="1" xfId="12" applyFont="1" applyFill="1" applyBorder="1" applyAlignment="1">
      <alignment horizontal="center" vertical="center" wrapText="1"/>
    </xf>
    <xf numFmtId="1" fontId="44" fillId="2" borderId="5" xfId="0" applyNumberFormat="1" applyFont="1" applyFill="1" applyBorder="1" applyAlignment="1">
      <alignment horizontal="left" vertical="center" wrapText="1" readingOrder="1"/>
    </xf>
    <xf numFmtId="165" fontId="47" fillId="0" borderId="1" xfId="0" applyNumberFormat="1" applyFont="1" applyFill="1" applyBorder="1" applyAlignment="1">
      <alignment horizontal="center" vertical="center" wrapText="1"/>
    </xf>
    <xf numFmtId="1" fontId="43" fillId="0" borderId="1" xfId="0" applyNumberFormat="1" applyFont="1" applyFill="1" applyBorder="1" applyAlignment="1">
      <alignment horizontal="right" vertical="center" wrapText="1" indent="1"/>
    </xf>
    <xf numFmtId="1" fontId="9" fillId="0" borderId="1" xfId="36" applyNumberFormat="1" applyFont="1" applyFill="1" applyBorder="1" applyAlignment="1">
      <alignment horizontal="center" vertical="center"/>
    </xf>
    <xf numFmtId="1" fontId="9" fillId="3" borderId="1" xfId="36" applyNumberFormat="1" applyFont="1" applyFill="1" applyBorder="1" applyAlignment="1">
      <alignment horizontal="center" vertical="center"/>
    </xf>
    <xf numFmtId="1" fontId="43" fillId="0" borderId="1" xfId="12" quotePrefix="1" applyNumberFormat="1" applyFont="1" applyFill="1" applyBorder="1" applyAlignment="1">
      <alignment horizontal="left" vertical="center" wrapText="1" indent="1"/>
    </xf>
    <xf numFmtId="0" fontId="1" fillId="0" borderId="0" xfId="36" applyFill="1" applyAlignment="1">
      <alignment vertical="center"/>
    </xf>
    <xf numFmtId="0" fontId="48" fillId="0" borderId="1" xfId="0" applyFont="1" applyFill="1" applyBorder="1" applyAlignment="1">
      <alignment horizontal="right" vertical="center" wrapText="1" indent="1"/>
    </xf>
    <xf numFmtId="0" fontId="22" fillId="0" borderId="0" xfId="36" applyFont="1" applyFill="1" applyAlignment="1">
      <alignment vertical="center"/>
    </xf>
    <xf numFmtId="1" fontId="47" fillId="0" borderId="1" xfId="0" applyNumberFormat="1" applyFont="1" applyFill="1" applyBorder="1" applyAlignment="1">
      <alignment horizontal="right" vertical="center" wrapText="1" indent="1"/>
    </xf>
    <xf numFmtId="165" fontId="43" fillId="0" borderId="1" xfId="0" applyNumberFormat="1" applyFont="1" applyFill="1" applyBorder="1" applyAlignment="1">
      <alignment horizontal="center" vertical="center" wrapText="1"/>
    </xf>
    <xf numFmtId="165" fontId="43" fillId="0" borderId="1" xfId="0" applyNumberFormat="1" applyFont="1" applyFill="1" applyBorder="1" applyAlignment="1">
      <alignment horizontal="right" vertical="center" wrapText="1" indent="1" readingOrder="2"/>
    </xf>
    <xf numFmtId="165" fontId="43" fillId="0" borderId="1" xfId="12" applyNumberFormat="1" applyFont="1" applyFill="1" applyBorder="1" applyAlignment="1">
      <alignment horizontal="left" vertical="center" wrapText="1" indent="1" readingOrder="1"/>
    </xf>
    <xf numFmtId="166" fontId="43" fillId="0" borderId="1" xfId="0" applyNumberFormat="1" applyFont="1" applyFill="1" applyBorder="1" applyAlignment="1">
      <alignment horizontal="center" vertical="center" wrapText="1"/>
    </xf>
    <xf numFmtId="165" fontId="13" fillId="0" borderId="1" xfId="12" applyNumberFormat="1" applyFont="1" applyFill="1" applyBorder="1" applyAlignment="1">
      <alignment horizontal="left" vertical="center" wrapText="1" indent="1" readingOrder="1"/>
    </xf>
    <xf numFmtId="165" fontId="47" fillId="0" borderId="1" xfId="0" applyNumberFormat="1" applyFont="1" applyFill="1" applyBorder="1" applyAlignment="1">
      <alignment horizontal="right" vertical="center" wrapText="1" indent="1" readingOrder="2"/>
    </xf>
    <xf numFmtId="165" fontId="13" fillId="0" borderId="1" xfId="12" applyNumberFormat="1" applyFont="1" applyFill="1" applyBorder="1" applyAlignment="1">
      <alignment horizontal="center" vertical="center" wrapText="1"/>
    </xf>
    <xf numFmtId="165" fontId="43" fillId="0" borderId="1" xfId="12" applyNumberFormat="1" applyFont="1" applyFill="1" applyBorder="1" applyAlignment="1">
      <alignment horizontal="right" vertical="center" wrapText="1" indent="1" readingOrder="2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right" vertical="center" wrapText="1" indent="1"/>
    </xf>
    <xf numFmtId="0" fontId="13" fillId="0" borderId="1" xfId="12" applyFont="1" applyFill="1" applyBorder="1" applyAlignment="1">
      <alignment horizontal="left" vertical="center" wrapText="1" indent="1"/>
    </xf>
    <xf numFmtId="0" fontId="47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right" vertical="center" wrapText="1" indent="1"/>
    </xf>
    <xf numFmtId="1" fontId="51" fillId="0" borderId="0" xfId="0" applyNumberFormat="1" applyFont="1" applyFill="1" applyBorder="1" applyAlignment="1">
      <alignment vertical="center" wrapText="1" readingOrder="1"/>
    </xf>
    <xf numFmtId="49" fontId="52" fillId="0" borderId="1" xfId="0" applyNumberFormat="1" applyFont="1" applyFill="1" applyBorder="1" applyAlignment="1">
      <alignment horizontal="center" vertical="center"/>
    </xf>
    <xf numFmtId="49" fontId="52" fillId="0" borderId="6" xfId="0" applyNumberFormat="1" applyFont="1" applyFill="1" applyBorder="1" applyAlignment="1">
      <alignment horizontal="center" vertical="center"/>
    </xf>
    <xf numFmtId="1" fontId="52" fillId="0" borderId="1" xfId="0" applyNumberFormat="1" applyFont="1" applyFill="1" applyBorder="1" applyAlignment="1">
      <alignment horizontal="center" vertical="center" wrapText="1" readingOrder="1"/>
    </xf>
    <xf numFmtId="166" fontId="52" fillId="0" borderId="1" xfId="0" applyNumberFormat="1" applyFont="1" applyFill="1" applyBorder="1" applyAlignment="1">
      <alignment horizontal="center" vertical="center" wrapText="1" readingOrder="1"/>
    </xf>
    <xf numFmtId="166" fontId="52" fillId="0" borderId="1" xfId="0" applyNumberFormat="1" applyFont="1" applyFill="1" applyBorder="1" applyAlignment="1">
      <alignment horizontal="center" vertical="center" wrapText="1" readingOrder="2"/>
    </xf>
    <xf numFmtId="1" fontId="52" fillId="0" borderId="6" xfId="0" applyNumberFormat="1" applyFont="1" applyFill="1" applyBorder="1" applyAlignment="1">
      <alignment horizontal="center" vertical="center" wrapText="1" readingOrder="1"/>
    </xf>
    <xf numFmtId="1" fontId="52" fillId="0" borderId="1" xfId="0" applyNumberFormat="1" applyFont="1" applyFill="1" applyBorder="1" applyAlignment="1">
      <alignment horizontal="center" vertical="center" wrapText="1" readingOrder="2"/>
    </xf>
    <xf numFmtId="1" fontId="52" fillId="0" borderId="6" xfId="0" applyNumberFormat="1" applyFont="1" applyFill="1" applyBorder="1" applyAlignment="1">
      <alignment horizontal="center" vertical="center" wrapText="1" readingOrder="2"/>
    </xf>
    <xf numFmtId="1" fontId="43" fillId="0" borderId="5" xfId="12" applyNumberFormat="1" applyFont="1" applyFill="1" applyBorder="1" applyAlignment="1">
      <alignment horizontal="right" vertical="center" wrapText="1" indent="2" readingOrder="1"/>
    </xf>
    <xf numFmtId="165" fontId="54" fillId="0" borderId="1" xfId="0" applyNumberFormat="1" applyFont="1" applyFill="1" applyBorder="1" applyAlignment="1">
      <alignment horizontal="center" vertical="center" wrapText="1" readingOrder="1"/>
    </xf>
    <xf numFmtId="165" fontId="54" fillId="0" borderId="6" xfId="0" applyNumberFormat="1" applyFont="1" applyFill="1" applyBorder="1" applyAlignment="1">
      <alignment horizontal="center" vertical="center" wrapText="1" readingOrder="1"/>
    </xf>
    <xf numFmtId="1" fontId="52" fillId="0" borderId="1" xfId="0" applyNumberFormat="1" applyFont="1" applyFill="1" applyBorder="1" applyAlignment="1">
      <alignment horizontal="right" vertical="center" wrapText="1" indent="1" readingOrder="2"/>
    </xf>
    <xf numFmtId="1" fontId="9" fillId="0" borderId="1" xfId="12" applyNumberFormat="1" applyFont="1" applyFill="1" applyBorder="1" applyAlignment="1">
      <alignment horizontal="center" vertical="center" wrapText="1"/>
    </xf>
    <xf numFmtId="1" fontId="9" fillId="3" borderId="1" xfId="12" applyNumberFormat="1" applyFont="1" applyFill="1" applyBorder="1" applyAlignment="1">
      <alignment horizontal="center" vertical="center" wrapText="1"/>
    </xf>
    <xf numFmtId="165" fontId="54" fillId="2" borderId="5" xfId="0" applyNumberFormat="1" applyFont="1" applyFill="1" applyBorder="1" applyAlignment="1">
      <alignment horizontal="left" vertical="center" wrapText="1" indent="1" readingOrder="1"/>
    </xf>
    <xf numFmtId="165" fontId="54" fillId="2" borderId="1" xfId="0" applyNumberFormat="1" applyFont="1" applyFill="1" applyBorder="1" applyAlignment="1">
      <alignment horizontal="left" vertical="center" wrapText="1" indent="1" readingOrder="1"/>
    </xf>
    <xf numFmtId="165" fontId="54" fillId="2" borderId="2" xfId="0" applyNumberFormat="1" applyFont="1" applyFill="1" applyBorder="1" applyAlignment="1">
      <alignment horizontal="left" vertical="center" wrapText="1" indent="1" readingOrder="1"/>
    </xf>
    <xf numFmtId="49" fontId="52" fillId="0" borderId="2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justify" vertical="center" readingOrder="2"/>
    </xf>
    <xf numFmtId="167" fontId="36" fillId="0" borderId="1" xfId="19" applyNumberFormat="1" applyFont="1" applyFill="1" applyBorder="1" applyAlignment="1">
      <alignment horizontal="center" vertical="center"/>
    </xf>
    <xf numFmtId="167" fontId="36" fillId="3" borderId="1" xfId="19" applyNumberFormat="1" applyFont="1" applyFill="1" applyBorder="1" applyAlignment="1">
      <alignment horizontal="center" vertical="center"/>
    </xf>
    <xf numFmtId="167" fontId="32" fillId="0" borderId="1" xfId="12" applyNumberFormat="1" applyFont="1" applyFill="1" applyBorder="1" applyAlignment="1">
      <alignment horizontal="center" vertical="center" wrapText="1"/>
    </xf>
    <xf numFmtId="167" fontId="32" fillId="3" borderId="1" xfId="12" applyNumberFormat="1" applyFont="1" applyFill="1" applyBorder="1" applyAlignment="1">
      <alignment horizontal="center" vertical="center" wrapText="1"/>
    </xf>
    <xf numFmtId="0" fontId="17" fillId="0" borderId="0" xfId="12" applyFont="1" applyFill="1" applyBorder="1" applyAlignment="1">
      <alignment horizontal="right" vertical="center"/>
    </xf>
    <xf numFmtId="1" fontId="29" fillId="0" borderId="8" xfId="12" applyNumberFormat="1" applyFont="1" applyFill="1" applyBorder="1" applyAlignment="1">
      <alignment horizontal="center" vertical="center" wrapText="1" readingOrder="1"/>
    </xf>
    <xf numFmtId="1" fontId="29" fillId="0" borderId="10" xfId="12" applyNumberFormat="1" applyFont="1" applyFill="1" applyBorder="1" applyAlignment="1">
      <alignment horizontal="center" vertical="center" wrapText="1" readingOrder="1"/>
    </xf>
    <xf numFmtId="1" fontId="29" fillId="0" borderId="7" xfId="12" applyNumberFormat="1" applyFont="1" applyFill="1" applyBorder="1" applyAlignment="1">
      <alignment horizontal="center" vertical="center" wrapText="1" readingOrder="1"/>
    </xf>
    <xf numFmtId="1" fontId="29" fillId="0" borderId="3" xfId="12" applyNumberFormat="1" applyFont="1" applyFill="1" applyBorder="1" applyAlignment="1">
      <alignment horizontal="left" vertical="center" wrapText="1" indent="11" readingOrder="1"/>
    </xf>
    <xf numFmtId="1" fontId="29" fillId="0" borderId="9" xfId="12" applyNumberFormat="1" applyFont="1" applyFill="1" applyBorder="1" applyAlignment="1">
      <alignment horizontal="left" vertical="center" wrapText="1" indent="11" readingOrder="1"/>
    </xf>
    <xf numFmtId="1" fontId="29" fillId="0" borderId="2" xfId="12" applyNumberFormat="1" applyFont="1" applyFill="1" applyBorder="1" applyAlignment="1">
      <alignment horizontal="left" vertical="center" wrapText="1" indent="11" readingOrder="1"/>
    </xf>
    <xf numFmtId="0" fontId="30" fillId="3" borderId="3" xfId="12" applyFont="1" applyFill="1" applyBorder="1" applyAlignment="1">
      <alignment horizontal="center" vertical="center" wrapText="1"/>
    </xf>
    <xf numFmtId="0" fontId="30" fillId="3" borderId="5" xfId="12" applyFont="1" applyFill="1" applyBorder="1" applyAlignment="1">
      <alignment horizontal="center" vertical="center" wrapText="1"/>
    </xf>
    <xf numFmtId="0" fontId="30" fillId="3" borderId="1" xfId="12" applyFont="1" applyFill="1" applyBorder="1" applyAlignment="1">
      <alignment horizontal="center" vertical="center" wrapText="1"/>
    </xf>
    <xf numFmtId="165" fontId="30" fillId="0" borderId="3" xfId="12" applyNumberFormat="1" applyFont="1" applyFill="1" applyBorder="1" applyAlignment="1">
      <alignment horizontal="center" vertical="center" wrapText="1" readingOrder="1"/>
    </xf>
    <xf numFmtId="165" fontId="30" fillId="0" borderId="2" xfId="12" applyNumberFormat="1" applyFont="1" applyFill="1" applyBorder="1" applyAlignment="1">
      <alignment horizontal="center" vertical="center" wrapText="1" readingOrder="1"/>
    </xf>
    <xf numFmtId="165" fontId="30" fillId="0" borderId="5" xfId="12" applyNumberFormat="1" applyFont="1" applyFill="1" applyBorder="1" applyAlignment="1">
      <alignment horizontal="center" vertical="center" wrapText="1" readingOrder="1"/>
    </xf>
    <xf numFmtId="0" fontId="29" fillId="0" borderId="2" xfId="12" applyFont="1" applyFill="1" applyBorder="1" applyAlignment="1">
      <alignment horizontal="center" vertical="center" wrapText="1"/>
    </xf>
    <xf numFmtId="0" fontId="29" fillId="0" borderId="5" xfId="12" applyFont="1" applyFill="1" applyBorder="1" applyAlignment="1">
      <alignment horizontal="center" vertical="center" wrapText="1"/>
    </xf>
    <xf numFmtId="0" fontId="30" fillId="0" borderId="2" xfId="12" applyFont="1" applyFill="1" applyBorder="1" applyAlignment="1">
      <alignment horizontal="center" vertical="center" wrapText="1"/>
    </xf>
    <xf numFmtId="0" fontId="30" fillId="0" borderId="5" xfId="12" applyFont="1" applyFill="1" applyBorder="1" applyAlignment="1">
      <alignment horizontal="center" vertical="center" wrapText="1"/>
    </xf>
    <xf numFmtId="165" fontId="30" fillId="4" borderId="2" xfId="12" applyNumberFormat="1" applyFont="1" applyFill="1" applyBorder="1" applyAlignment="1">
      <alignment horizontal="center" vertical="center" wrapText="1" readingOrder="1"/>
    </xf>
    <xf numFmtId="165" fontId="30" fillId="4" borderId="5" xfId="12" applyNumberFormat="1" applyFont="1" applyFill="1" applyBorder="1" applyAlignment="1">
      <alignment horizontal="center" vertical="center" wrapText="1" readingOrder="1"/>
    </xf>
    <xf numFmtId="165" fontId="30" fillId="3" borderId="3" xfId="12" applyNumberFormat="1" applyFont="1" applyFill="1" applyBorder="1" applyAlignment="1">
      <alignment horizontal="center" vertical="center" wrapText="1" readingOrder="1"/>
    </xf>
    <xf numFmtId="165" fontId="30" fillId="3" borderId="5" xfId="12" applyNumberFormat="1" applyFont="1" applyFill="1" applyBorder="1" applyAlignment="1">
      <alignment horizontal="center" vertical="center" wrapText="1" readingOrder="1"/>
    </xf>
    <xf numFmtId="165" fontId="30" fillId="3" borderId="1" xfId="12" applyNumberFormat="1" applyFont="1" applyFill="1" applyBorder="1" applyAlignment="1">
      <alignment horizontal="center" vertical="center" wrapText="1" readingOrder="1"/>
    </xf>
    <xf numFmtId="1" fontId="29" fillId="0" borderId="1" xfId="0" applyNumberFormat="1" applyFont="1" applyFill="1" applyBorder="1" applyAlignment="1">
      <alignment horizontal="center" vertical="center" wrapText="1" readingOrder="2"/>
    </xf>
    <xf numFmtId="1" fontId="32" fillId="3" borderId="1" xfId="19" applyNumberFormat="1" applyFont="1" applyFill="1" applyBorder="1" applyAlignment="1">
      <alignment horizontal="right" vertical="center" indent="1"/>
    </xf>
    <xf numFmtId="0" fontId="32" fillId="0" borderId="1" xfId="12" applyFont="1" applyFill="1" applyBorder="1" applyAlignment="1">
      <alignment horizontal="right" vertical="center" wrapText="1" indent="1"/>
    </xf>
    <xf numFmtId="0" fontId="32" fillId="3" borderId="1" xfId="12" applyFont="1" applyFill="1" applyBorder="1" applyAlignment="1">
      <alignment horizontal="right" vertical="center" wrapText="1" indent="1"/>
    </xf>
    <xf numFmtId="165" fontId="23" fillId="2" borderId="0" xfId="0" applyNumberFormat="1" applyFont="1" applyFill="1" applyBorder="1" applyAlignment="1">
      <alignment horizontal="left" vertical="center" wrapText="1"/>
    </xf>
    <xf numFmtId="1" fontId="24" fillId="0" borderId="0" xfId="0" applyNumberFormat="1" applyFont="1" applyFill="1" applyBorder="1" applyAlignment="1">
      <alignment horizontal="right" vertical="center" wrapText="1" indent="2" readingOrder="1"/>
    </xf>
    <xf numFmtId="1" fontId="31" fillId="2" borderId="1" xfId="0" applyNumberFormat="1" applyFont="1" applyFill="1" applyBorder="1" applyAlignment="1">
      <alignment horizontal="left" vertical="center" wrapText="1" indent="1" readingOrder="1"/>
    </xf>
    <xf numFmtId="1" fontId="29" fillId="3" borderId="1" xfId="0" applyNumberFormat="1" applyFont="1" applyFill="1" applyBorder="1" applyAlignment="1">
      <alignment horizontal="left" vertical="center" wrapText="1" indent="1" readingOrder="1"/>
    </xf>
    <xf numFmtId="1" fontId="29" fillId="2" borderId="2" xfId="0" applyNumberFormat="1" applyFont="1" applyFill="1" applyBorder="1" applyAlignment="1">
      <alignment horizontal="left" vertical="center" wrapText="1" readingOrder="1"/>
    </xf>
    <xf numFmtId="1" fontId="29" fillId="2" borderId="9" xfId="0" applyNumberFormat="1" applyFont="1" applyFill="1" applyBorder="1" applyAlignment="1">
      <alignment horizontal="left" vertical="center" wrapText="1" readingOrder="1"/>
    </xf>
    <xf numFmtId="1" fontId="29" fillId="2" borderId="1" xfId="0" applyNumberFormat="1" applyFont="1" applyFill="1" applyBorder="1" applyAlignment="1">
      <alignment horizontal="center" vertical="center" wrapText="1" readingOrder="1"/>
    </xf>
    <xf numFmtId="1" fontId="31" fillId="0" borderId="1" xfId="2" applyNumberFormat="1" applyFont="1" applyFill="1" applyBorder="1" applyAlignment="1">
      <alignment horizontal="left" vertical="top" wrapText="1" indent="1" readingOrder="1"/>
    </xf>
    <xf numFmtId="0" fontId="26" fillId="0" borderId="1" xfId="12" applyFont="1" applyFill="1" applyBorder="1" applyAlignment="1">
      <alignment horizontal="right" vertical="center" wrapText="1" indent="1"/>
    </xf>
    <xf numFmtId="1" fontId="26" fillId="3" borderId="1" xfId="19" applyNumberFormat="1" applyFont="1" applyFill="1" applyBorder="1" applyAlignment="1">
      <alignment horizontal="right" vertical="center" indent="1"/>
    </xf>
    <xf numFmtId="1" fontId="50" fillId="3" borderId="1" xfId="36" applyNumberFormat="1" applyFont="1" applyFill="1" applyBorder="1" applyAlignment="1">
      <alignment horizontal="right" vertical="center" indent="1"/>
    </xf>
    <xf numFmtId="0" fontId="15" fillId="3" borderId="1" xfId="12" applyFont="1" applyFill="1" applyBorder="1" applyAlignment="1">
      <alignment horizontal="left" vertical="center" indent="1"/>
    </xf>
    <xf numFmtId="1" fontId="28" fillId="0" borderId="0" xfId="0" applyNumberFormat="1" applyFont="1" applyFill="1" applyBorder="1" applyAlignment="1">
      <alignment horizontal="left" vertical="center" wrapText="1" readingOrder="1"/>
    </xf>
    <xf numFmtId="1" fontId="43" fillId="0" borderId="8" xfId="12" applyNumberFormat="1" applyFont="1" applyFill="1" applyBorder="1" applyAlignment="1">
      <alignment horizontal="center" vertical="center" wrapText="1" readingOrder="1"/>
    </xf>
    <xf numFmtId="1" fontId="43" fillId="0" borderId="10" xfId="12" applyNumberFormat="1" applyFont="1" applyFill="1" applyBorder="1" applyAlignment="1">
      <alignment horizontal="center" vertical="center" wrapText="1" readingOrder="1"/>
    </xf>
    <xf numFmtId="1" fontId="43" fillId="0" borderId="7" xfId="12" applyNumberFormat="1" applyFont="1" applyFill="1" applyBorder="1" applyAlignment="1">
      <alignment horizontal="center" vertical="center" wrapText="1" readingOrder="1"/>
    </xf>
    <xf numFmtId="1" fontId="43" fillId="0" borderId="3" xfId="12" applyNumberFormat="1" applyFont="1" applyFill="1" applyBorder="1" applyAlignment="1">
      <alignment horizontal="left" vertical="center" wrapText="1" readingOrder="1"/>
    </xf>
    <xf numFmtId="1" fontId="43" fillId="0" borderId="9" xfId="12" applyNumberFormat="1" applyFont="1" applyFill="1" applyBorder="1" applyAlignment="1">
      <alignment horizontal="left" vertical="center" wrapText="1" readingOrder="1"/>
    </xf>
    <xf numFmtId="1" fontId="43" fillId="0" borderId="2" xfId="12" applyNumberFormat="1" applyFont="1" applyFill="1" applyBorder="1" applyAlignment="1">
      <alignment horizontal="left" vertical="center" wrapText="1" readingOrder="1"/>
    </xf>
    <xf numFmtId="0" fontId="13" fillId="3" borderId="3" xfId="12" applyFont="1" applyFill="1" applyBorder="1" applyAlignment="1">
      <alignment horizontal="center" vertical="center" wrapText="1"/>
    </xf>
    <xf numFmtId="0" fontId="13" fillId="3" borderId="5" xfId="12" applyFont="1" applyFill="1" applyBorder="1" applyAlignment="1">
      <alignment horizontal="center" vertical="center" wrapText="1"/>
    </xf>
    <xf numFmtId="0" fontId="13" fillId="3" borderId="1" xfId="12" applyFont="1" applyFill="1" applyBorder="1" applyAlignment="1">
      <alignment horizontal="center" vertical="center" wrapText="1"/>
    </xf>
    <xf numFmtId="1" fontId="44" fillId="2" borderId="2" xfId="0" applyNumberFormat="1" applyFont="1" applyFill="1" applyBorder="1" applyAlignment="1">
      <alignment horizontal="left" vertical="center" wrapText="1" readingOrder="1"/>
    </xf>
    <xf numFmtId="1" fontId="44" fillId="2" borderId="9" xfId="0" applyNumberFormat="1" applyFont="1" applyFill="1" applyBorder="1" applyAlignment="1">
      <alignment horizontal="left" vertical="center" wrapText="1" readingOrder="1"/>
    </xf>
    <xf numFmtId="1" fontId="53" fillId="2" borderId="1" xfId="0" applyNumberFormat="1" applyFont="1" applyFill="1" applyBorder="1" applyAlignment="1">
      <alignment horizontal="center" vertical="center" wrapText="1" readingOrder="1"/>
    </xf>
    <xf numFmtId="1" fontId="29" fillId="0" borderId="3" xfId="12" applyNumberFormat="1" applyFont="1" applyFill="1" applyBorder="1" applyAlignment="1">
      <alignment horizontal="right" vertical="center" wrapText="1" indent="12" readingOrder="1"/>
    </xf>
    <xf numFmtId="1" fontId="29" fillId="0" borderId="9" xfId="12" applyNumberFormat="1" applyFont="1" applyFill="1" applyBorder="1" applyAlignment="1">
      <alignment horizontal="right" vertical="center" wrapText="1" indent="12" readingOrder="1"/>
    </xf>
    <xf numFmtId="1" fontId="29" fillId="0" borderId="2" xfId="12" applyNumberFormat="1" applyFont="1" applyFill="1" applyBorder="1" applyAlignment="1">
      <alignment horizontal="right" vertical="center" wrapText="1" indent="12" readingOrder="1"/>
    </xf>
    <xf numFmtId="1" fontId="31" fillId="0" borderId="1" xfId="2" applyNumberFormat="1" applyFont="1" applyFill="1" applyBorder="1" applyAlignment="1">
      <alignment horizontal="left" vertical="center" wrapText="1" indent="1" readingOrder="1"/>
    </xf>
    <xf numFmtId="165" fontId="27" fillId="2" borderId="0" xfId="0" applyNumberFormat="1" applyFont="1" applyFill="1" applyBorder="1" applyAlignment="1">
      <alignment horizontal="left" vertical="center" wrapText="1"/>
    </xf>
    <xf numFmtId="1" fontId="28" fillId="0" borderId="0" xfId="0" applyNumberFormat="1" applyFont="1" applyFill="1" applyBorder="1" applyAlignment="1">
      <alignment horizontal="right" vertical="center" wrapText="1" indent="2" readingOrder="1"/>
    </xf>
    <xf numFmtId="1" fontId="31" fillId="3" borderId="1" xfId="0" applyNumberFormat="1" applyFont="1" applyFill="1" applyBorder="1" applyAlignment="1">
      <alignment horizontal="left" vertical="center" wrapText="1" indent="1" readingOrder="1"/>
    </xf>
    <xf numFmtId="0" fontId="17" fillId="0" borderId="0" xfId="12" applyFont="1" applyFill="1" applyBorder="1" applyAlignment="1">
      <alignment horizontal="right" vertical="center" indent="1"/>
    </xf>
    <xf numFmtId="1" fontId="30" fillId="0" borderId="1" xfId="0" applyNumberFormat="1" applyFont="1" applyFill="1" applyBorder="1" applyAlignment="1">
      <alignment horizontal="center" vertical="center" wrapText="1" readingOrder="1"/>
    </xf>
    <xf numFmtId="1" fontId="30" fillId="0" borderId="2" xfId="0" applyNumberFormat="1" applyFont="1" applyFill="1" applyBorder="1" applyAlignment="1">
      <alignment horizontal="right" vertical="center" wrapText="1" indent="10" readingOrder="1"/>
    </xf>
    <xf numFmtId="1" fontId="30" fillId="0" borderId="9" xfId="0" applyNumberFormat="1" applyFont="1" applyFill="1" applyBorder="1" applyAlignment="1">
      <alignment horizontal="right" vertical="center" wrapText="1" indent="10" readingOrder="1"/>
    </xf>
    <xf numFmtId="165" fontId="30" fillId="0" borderId="1" xfId="12" applyNumberFormat="1" applyFont="1" applyFill="1" applyBorder="1" applyAlignment="1">
      <alignment horizontal="center" vertical="center" wrapText="1" readingOrder="1"/>
    </xf>
    <xf numFmtId="0" fontId="20" fillId="0" borderId="0" xfId="12" applyFont="1" applyFill="1" applyAlignment="1">
      <alignment horizontal="center" vertical="center"/>
    </xf>
    <xf numFmtId="0" fontId="16" fillId="0" borderId="0" xfId="1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1" fontId="35" fillId="3" borderId="1" xfId="19" applyNumberFormat="1" applyFont="1" applyFill="1" applyBorder="1" applyAlignment="1">
      <alignment horizontal="right" vertical="center" indent="1"/>
    </xf>
    <xf numFmtId="0" fontId="35" fillId="0" borderId="1" xfId="12" applyFont="1" applyFill="1" applyBorder="1" applyAlignment="1">
      <alignment horizontal="right" vertical="center" wrapText="1" indent="1"/>
    </xf>
    <xf numFmtId="0" fontId="35" fillId="3" borderId="1" xfId="12" applyFont="1" applyFill="1" applyBorder="1" applyAlignment="1">
      <alignment horizontal="right" vertical="center" wrapText="1" indent="1"/>
    </xf>
    <xf numFmtId="1" fontId="29" fillId="3" borderId="1" xfId="0" applyNumberFormat="1" applyFont="1" applyFill="1" applyBorder="1" applyAlignment="1">
      <alignment horizontal="left" vertical="center" wrapText="1" indent="1"/>
    </xf>
    <xf numFmtId="1" fontId="31" fillId="0" borderId="1" xfId="2" applyNumberFormat="1" applyFont="1" applyFill="1" applyBorder="1" applyAlignment="1">
      <alignment horizontal="left" vertical="center" wrapText="1" indent="1"/>
    </xf>
    <xf numFmtId="1" fontId="31" fillId="2" borderId="1" xfId="0" applyNumberFormat="1" applyFont="1" applyFill="1" applyBorder="1" applyAlignment="1">
      <alignment horizontal="left" vertical="center" wrapText="1" indent="1"/>
    </xf>
    <xf numFmtId="1" fontId="31" fillId="3" borderId="1" xfId="0" applyNumberFormat="1" applyFont="1" applyFill="1" applyBorder="1" applyAlignment="1">
      <alignment horizontal="left" vertical="center" wrapText="1" indent="1"/>
    </xf>
    <xf numFmtId="0" fontId="20" fillId="0" borderId="0" xfId="12" applyFont="1" applyFill="1" applyAlignment="1">
      <alignment horizontal="right" vertical="center"/>
    </xf>
    <xf numFmtId="1" fontId="40" fillId="0" borderId="0" xfId="0" applyNumberFormat="1" applyFont="1" applyFill="1" applyBorder="1" applyAlignment="1">
      <alignment horizontal="left" vertical="center" wrapText="1" readingOrder="1"/>
    </xf>
    <xf numFmtId="1" fontId="41" fillId="0" borderId="6" xfId="0" applyNumberFormat="1" applyFont="1" applyFill="1" applyBorder="1" applyAlignment="1">
      <alignment horizontal="center" vertical="center" wrapText="1" readingOrder="1"/>
    </xf>
    <xf numFmtId="1" fontId="17" fillId="0" borderId="2" xfId="0" applyNumberFormat="1" applyFont="1" applyFill="1" applyBorder="1" applyAlignment="1">
      <alignment horizontal="right" vertical="center" wrapText="1" indent="10" readingOrder="1"/>
    </xf>
    <xf numFmtId="1" fontId="17" fillId="0" borderId="9" xfId="0" applyNumberFormat="1" applyFont="1" applyFill="1" applyBorder="1" applyAlignment="1">
      <alignment horizontal="right" vertical="center" wrapText="1" indent="10" readingOrder="1"/>
    </xf>
    <xf numFmtId="0" fontId="45" fillId="2" borderId="4" xfId="0" applyFont="1" applyFill="1" applyBorder="1" applyAlignment="1">
      <alignment horizontal="center" vertical="center" wrapText="1"/>
    </xf>
    <xf numFmtId="1" fontId="29" fillId="0" borderId="3" xfId="12" applyNumberFormat="1" applyFont="1" applyFill="1" applyBorder="1" applyAlignment="1">
      <alignment horizontal="right" vertical="center" wrapText="1" indent="10" readingOrder="1"/>
    </xf>
    <xf numFmtId="1" fontId="29" fillId="0" borderId="2" xfId="12" applyNumberFormat="1" applyFont="1" applyFill="1" applyBorder="1" applyAlignment="1">
      <alignment horizontal="right" vertical="center" wrapText="1" indent="10" readingOrder="1"/>
    </xf>
    <xf numFmtId="0" fontId="29" fillId="2" borderId="4" xfId="0" applyFont="1" applyFill="1" applyBorder="1" applyAlignment="1">
      <alignment horizontal="center" vertical="center" wrapText="1"/>
    </xf>
    <xf numFmtId="1" fontId="37" fillId="3" borderId="1" xfId="0" applyNumberFormat="1" applyFont="1" applyFill="1" applyBorder="1" applyAlignment="1">
      <alignment horizontal="left" vertical="center" wrapText="1" readingOrder="1"/>
    </xf>
    <xf numFmtId="1" fontId="39" fillId="0" borderId="1" xfId="2" applyNumberFormat="1" applyFont="1" applyFill="1" applyBorder="1" applyAlignment="1">
      <alignment horizontal="left" vertical="center" wrapText="1" readingOrder="1"/>
    </xf>
    <xf numFmtId="1" fontId="39" fillId="2" borderId="1" xfId="0" applyNumberFormat="1" applyFont="1" applyFill="1" applyBorder="1" applyAlignment="1">
      <alignment horizontal="left" vertical="center" wrapText="1" readingOrder="1"/>
    </xf>
    <xf numFmtId="1" fontId="39" fillId="3" borderId="1" xfId="0" applyNumberFormat="1" applyFont="1" applyFill="1" applyBorder="1" applyAlignment="1">
      <alignment horizontal="left" vertical="center" wrapText="1" readingOrder="1"/>
    </xf>
  </cellXfs>
  <cellStyles count="37">
    <cellStyle name="Comma 2" xfId="4" xr:uid="{00000000-0005-0000-0000-000001000000}"/>
    <cellStyle name="Comma 3" xfId="14" xr:uid="{00000000-0005-0000-0000-000002000000}"/>
    <cellStyle name="Comma 4" xfId="15" xr:uid="{00000000-0005-0000-0000-000003000000}"/>
    <cellStyle name="Comma 5" xfId="16" xr:uid="{00000000-0005-0000-0000-000004000000}"/>
    <cellStyle name="Comma 6" xfId="17" xr:uid="{00000000-0005-0000-0000-000005000000}"/>
    <cellStyle name="Comma 7" xfId="30" xr:uid="{00000000-0005-0000-0000-000006000000}"/>
    <cellStyle name="Comma 7 2" xfId="32" xr:uid="{CF6AD9C9-51F7-483A-8E26-2FE7D1833A86}"/>
    <cellStyle name="Comma 8" xfId="35" xr:uid="{807C0B2F-45B5-4309-9610-9C6FF2078AD3}"/>
    <cellStyle name="Normal" xfId="0" builtinId="0"/>
    <cellStyle name="Normal 10" xfId="18" xr:uid="{00000000-0005-0000-0000-000008000000}"/>
    <cellStyle name="Normal 11" xfId="19" xr:uid="{00000000-0005-0000-0000-000009000000}"/>
    <cellStyle name="Normal 11 2" xfId="33" xr:uid="{E0E58041-D909-4C31-BF29-C7703778C093}"/>
    <cellStyle name="Normal 11 3" xfId="36" xr:uid="{3D75B1AF-FE80-4F50-8100-B78AEB7A04DC}"/>
    <cellStyle name="Normal 12" xfId="20" xr:uid="{00000000-0005-0000-0000-00000A000000}"/>
    <cellStyle name="Normal 13" xfId="21" xr:uid="{00000000-0005-0000-0000-00000B000000}"/>
    <cellStyle name="Normal 14" xfId="22" xr:uid="{00000000-0005-0000-0000-00000C000000}"/>
    <cellStyle name="Normal 15" xfId="29" xr:uid="{00000000-0005-0000-0000-00000D000000}"/>
    <cellStyle name="Normal 15 2" xfId="31" xr:uid="{B673A725-9120-4D5A-8F76-77483ECC4B3E}"/>
    <cellStyle name="Normal 16" xfId="34" xr:uid="{448929C5-90AC-459A-A180-528A75411C00}"/>
    <cellStyle name="Normal 2" xfId="3" xr:uid="{00000000-0005-0000-0000-00000E000000}"/>
    <cellStyle name="Normal 2 2" xfId="5" xr:uid="{00000000-0005-0000-0000-00000F000000}"/>
    <cellStyle name="Normal 2 3" xfId="12" xr:uid="{00000000-0005-0000-0000-000010000000}"/>
    <cellStyle name="Normal 3" xfId="6" xr:uid="{00000000-0005-0000-0000-000011000000}"/>
    <cellStyle name="Normal 3 2" xfId="1" xr:uid="{00000000-0005-0000-0000-000012000000}"/>
    <cellStyle name="Normal 4" xfId="2" xr:uid="{00000000-0005-0000-0000-000013000000}"/>
    <cellStyle name="Normal 4 2" xfId="7" xr:uid="{00000000-0005-0000-0000-000014000000}"/>
    <cellStyle name="Normal 4 3" xfId="23" xr:uid="{00000000-0005-0000-0000-000015000000}"/>
    <cellStyle name="Normal 4 4" xfId="24" xr:uid="{00000000-0005-0000-0000-000016000000}"/>
    <cellStyle name="Normal 5" xfId="8" xr:uid="{00000000-0005-0000-0000-000017000000}"/>
    <cellStyle name="Normal 6" xfId="9" xr:uid="{00000000-0005-0000-0000-000018000000}"/>
    <cellStyle name="Normal 6 2" xfId="25" xr:uid="{00000000-0005-0000-0000-000019000000}"/>
    <cellStyle name="Normal 7" xfId="10" xr:uid="{00000000-0005-0000-0000-00001A000000}"/>
    <cellStyle name="Normal 8" xfId="11" xr:uid="{00000000-0005-0000-0000-00001B000000}"/>
    <cellStyle name="Normal 9" xfId="13" xr:uid="{00000000-0005-0000-0000-00001C000000}"/>
    <cellStyle name="Percent 2" xfId="26" xr:uid="{00000000-0005-0000-0000-00001E000000}"/>
    <cellStyle name="Percent 3" xfId="27" xr:uid="{00000000-0005-0000-0000-00001F000000}"/>
    <cellStyle name="عادي_NAT(G-S)" xfId="28" xr:uid="{00000000-0005-0000-0000-000020000000}"/>
  </cellStyles>
  <dxfs count="0"/>
  <tableStyles count="0" defaultTableStyle="TableStyleMedium2" defaultPivotStyle="PivotStyleLight16"/>
  <colors>
    <mruColors>
      <color rgb="FFCCFFCC"/>
      <color rgb="FFFFFFCC"/>
      <color rgb="FFFFCCFF"/>
      <color rgb="FF99CCFF"/>
      <color rgb="FFFF8FB4"/>
      <color rgb="FFCCFF99"/>
      <color rgb="FF66FF33"/>
      <color rgb="FF57D3FF"/>
      <color rgb="FFFFFF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2</xdr:row>
      <xdr:rowOff>0</xdr:rowOff>
    </xdr:from>
    <xdr:to>
      <xdr:col>1</xdr:col>
      <xdr:colOff>3401786</xdr:colOff>
      <xdr:row>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DD2BD49-33EF-4C8B-94B2-6C0EF4F698DE}"/>
            </a:ext>
          </a:extLst>
        </xdr:cNvPr>
        <xdr:cNvCxnSpPr/>
      </xdr:nvCxnSpPr>
      <xdr:spPr>
        <a:xfrm flipH="1">
          <a:off x="9734977653" y="777551"/>
          <a:ext cx="3403731" cy="24687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9720</xdr:colOff>
      <xdr:row>2</xdr:row>
      <xdr:rowOff>9525</xdr:rowOff>
    </xdr:from>
    <xdr:to>
      <xdr:col>39</xdr:col>
      <xdr:colOff>2904931</xdr:colOff>
      <xdr:row>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5776A71-20C3-4B69-BA92-31B6FF622335}"/>
            </a:ext>
          </a:extLst>
        </xdr:cNvPr>
        <xdr:cNvCxnSpPr/>
      </xdr:nvCxnSpPr>
      <xdr:spPr>
        <a:xfrm>
          <a:off x="9691834457" y="787076"/>
          <a:ext cx="2895211" cy="24592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2492375</xdr:colOff>
      <xdr:row>5</xdr:row>
      <xdr:rowOff>2730500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65B988F-57BB-4E16-AA31-FC2E92245D9F}"/>
            </a:ext>
          </a:extLst>
        </xdr:cNvPr>
        <xdr:cNvCxnSpPr/>
      </xdr:nvCxnSpPr>
      <xdr:spPr>
        <a:xfrm flipH="1">
          <a:off x="9691738300" y="781050"/>
          <a:ext cx="2130425" cy="27114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19050</xdr:colOff>
      <xdr:row>2</xdr:row>
      <xdr:rowOff>9525</xdr:rowOff>
    </xdr:from>
    <xdr:to>
      <xdr:col>23</xdr:col>
      <xdr:colOff>3857625</xdr:colOff>
      <xdr:row>5</xdr:row>
      <xdr:rowOff>1543050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274212-EFA8-4112-8486-EA47EC6AC695}"/>
            </a:ext>
          </a:extLst>
        </xdr:cNvPr>
        <xdr:cNvCxnSpPr/>
      </xdr:nvCxnSpPr>
      <xdr:spPr>
        <a:xfrm>
          <a:off x="9663141075" y="790575"/>
          <a:ext cx="2209800" cy="27051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2</xdr:row>
      <xdr:rowOff>0</xdr:rowOff>
    </xdr:from>
    <xdr:to>
      <xdr:col>1</xdr:col>
      <xdr:colOff>2774156</xdr:colOff>
      <xdr:row>6</xdr:row>
      <xdr:rowOff>23812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EDA985F-034F-4CB7-82B0-414877F50444}"/>
            </a:ext>
          </a:extLst>
        </xdr:cNvPr>
        <xdr:cNvCxnSpPr/>
      </xdr:nvCxnSpPr>
      <xdr:spPr>
        <a:xfrm flipH="1">
          <a:off x="9769744875" y="785813"/>
          <a:ext cx="2774157" cy="232171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1666875</xdr:colOff>
      <xdr:row>1</xdr:row>
      <xdr:rowOff>235745</xdr:rowOff>
    </xdr:from>
    <xdr:to>
      <xdr:col>22</xdr:col>
      <xdr:colOff>2971800</xdr:colOff>
      <xdr:row>6</xdr:row>
      <xdr:rowOff>11906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64141D1-27D1-48E4-A2AE-AE96189124E5}"/>
            </a:ext>
          </a:extLst>
        </xdr:cNvPr>
        <xdr:cNvCxnSpPr/>
      </xdr:nvCxnSpPr>
      <xdr:spPr>
        <a:xfrm>
          <a:off x="9741627075" y="771526"/>
          <a:ext cx="2983706" cy="232409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2</xdr:row>
      <xdr:rowOff>0</xdr:rowOff>
    </xdr:from>
    <xdr:to>
      <xdr:col>1</xdr:col>
      <xdr:colOff>2595563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flipH="1">
          <a:off x="9822060937" y="785813"/>
          <a:ext cx="2595564" cy="286940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109</xdr:col>
      <xdr:colOff>23813</xdr:colOff>
      <xdr:row>2</xdr:row>
      <xdr:rowOff>19050</xdr:rowOff>
    </xdr:from>
    <xdr:to>
      <xdr:col>110</xdr:col>
      <xdr:colOff>0</xdr:colOff>
      <xdr:row>4</xdr:row>
      <xdr:rowOff>1547812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6D95C2E-834B-432E-AB55-79C1579EB8D0}"/>
            </a:ext>
          </a:extLst>
        </xdr:cNvPr>
        <xdr:cNvCxnSpPr/>
      </xdr:nvCxnSpPr>
      <xdr:spPr>
        <a:xfrm>
          <a:off x="9689270532" y="804863"/>
          <a:ext cx="2774155" cy="28384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2492375</xdr:colOff>
      <xdr:row>4</xdr:row>
      <xdr:rowOff>2730500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21653A9-2FC6-467A-ADC5-C1D7A05DB38E}"/>
            </a:ext>
          </a:extLst>
        </xdr:cNvPr>
        <xdr:cNvCxnSpPr/>
      </xdr:nvCxnSpPr>
      <xdr:spPr>
        <a:xfrm flipH="1">
          <a:off x="9734400775" y="781050"/>
          <a:ext cx="1958975" cy="33020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</xdr:row>
      <xdr:rowOff>19050</xdr:rowOff>
    </xdr:from>
    <xdr:to>
      <xdr:col>94</xdr:col>
      <xdr:colOff>0</xdr:colOff>
      <xdr:row>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FE2C428-305C-4480-9B75-397B9C438BE4}"/>
            </a:ext>
          </a:extLst>
        </xdr:cNvPr>
        <xdr:cNvCxnSpPr/>
      </xdr:nvCxnSpPr>
      <xdr:spPr>
        <a:xfrm>
          <a:off x="9620288100" y="800100"/>
          <a:ext cx="2219325" cy="32861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2492375</xdr:colOff>
      <xdr:row>4</xdr:row>
      <xdr:rowOff>2730500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H="1">
          <a:off x="12571736350" y="885825"/>
          <a:ext cx="2492375" cy="20161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0</xdr:colOff>
      <xdr:row>2</xdr:row>
      <xdr:rowOff>19050</xdr:rowOff>
    </xdr:from>
    <xdr:to>
      <xdr:col>93</xdr:col>
      <xdr:colOff>0</xdr:colOff>
      <xdr:row>4</xdr:row>
      <xdr:rowOff>1390650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9E2DC0C-3D56-452C-91EE-31A8F84DD531}"/>
            </a:ext>
          </a:extLst>
        </xdr:cNvPr>
        <xdr:cNvCxnSpPr/>
      </xdr:nvCxnSpPr>
      <xdr:spPr>
        <a:xfrm>
          <a:off x="11007547200" y="647700"/>
          <a:ext cx="2552700" cy="20002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A716-0F7A-4432-9C83-A64DACEADD84}">
  <sheetPr>
    <tabColor rgb="FF00B0F0"/>
  </sheetPr>
  <dimension ref="A1:BA54"/>
  <sheetViews>
    <sheetView rightToLeft="1" zoomScale="98" zoomScaleNormal="98" workbookViewId="0">
      <pane xSplit="2" ySplit="6" topLeftCell="AF7" activePane="bottomRight" state="frozen"/>
      <selection pane="topRight" activeCell="C1" sqref="C1"/>
      <selection pane="bottomLeft" activeCell="A6" sqref="A6"/>
      <selection pane="bottomRight" activeCell="C7" sqref="C7:AM37"/>
    </sheetView>
  </sheetViews>
  <sheetFormatPr defaultColWidth="8.875" defaultRowHeight="27"/>
  <cols>
    <col min="1" max="1" width="8.625" style="4" customWidth="1"/>
    <col min="2" max="2" width="41.25" style="22" customWidth="1"/>
    <col min="3" max="3" width="18.25" style="4" bestFit="1" customWidth="1"/>
    <col min="4" max="4" width="18.375" style="4" customWidth="1"/>
    <col min="5" max="5" width="13.75" style="4" bestFit="1" customWidth="1"/>
    <col min="6" max="6" width="19" style="4" bestFit="1" customWidth="1"/>
    <col min="7" max="7" width="18.375" style="4" customWidth="1"/>
    <col min="8" max="8" width="11.625" style="4" bestFit="1" customWidth="1"/>
    <col min="9" max="9" width="19.375" style="4" customWidth="1"/>
    <col min="10" max="10" width="16.75" style="4" bestFit="1" customWidth="1"/>
    <col min="11" max="11" width="18.25" style="4" bestFit="1" customWidth="1"/>
    <col min="12" max="12" width="15" style="4" bestFit="1" customWidth="1"/>
    <col min="13" max="14" width="17.625" style="4" bestFit="1" customWidth="1"/>
    <col min="15" max="15" width="19.875" style="4" bestFit="1" customWidth="1"/>
    <col min="16" max="16" width="19" style="4" bestFit="1" customWidth="1"/>
    <col min="17" max="17" width="17.875" style="4" bestFit="1" customWidth="1"/>
    <col min="18" max="18" width="10.125" style="4" bestFit="1" customWidth="1"/>
    <col min="19" max="19" width="18.625" style="4" bestFit="1" customWidth="1"/>
    <col min="20" max="20" width="17.875" style="4" bestFit="1" customWidth="1"/>
    <col min="21" max="21" width="16.125" style="4" bestFit="1" customWidth="1"/>
    <col min="22" max="22" width="24.375" style="4" bestFit="1" customWidth="1"/>
    <col min="23" max="23" width="18.375" style="23" customWidth="1"/>
    <col min="24" max="24" width="15.75" style="23" customWidth="1"/>
    <col min="25" max="25" width="14.625" style="23" customWidth="1"/>
    <col min="26" max="26" width="14.25" style="23" customWidth="1"/>
    <col min="27" max="27" width="14.625" style="23" customWidth="1"/>
    <col min="28" max="28" width="13.625" style="10" customWidth="1"/>
    <col min="29" max="29" width="13.25" style="10" customWidth="1"/>
    <col min="30" max="30" width="14" style="10" customWidth="1"/>
    <col min="31" max="31" width="12.375" style="10" customWidth="1"/>
    <col min="32" max="34" width="14.75" style="10" customWidth="1"/>
    <col min="35" max="35" width="13.375" style="10" customWidth="1"/>
    <col min="36" max="36" width="14.625" style="10" customWidth="1"/>
    <col min="37" max="37" width="13.375" style="10" customWidth="1"/>
    <col min="38" max="38" width="14.25" style="5" customWidth="1"/>
    <col min="39" max="39" width="14.125" style="4" customWidth="1"/>
    <col min="40" max="40" width="43.75" style="4" customWidth="1"/>
    <col min="41" max="41" width="8.25" style="12" customWidth="1"/>
    <col min="42" max="43" width="8.875" style="12"/>
    <col min="44" max="47" width="15.625" style="12" customWidth="1"/>
    <col min="48" max="16384" width="8.875" style="10"/>
  </cols>
  <sheetData>
    <row r="1" spans="1:53" s="15" customFormat="1" ht="42" customHeight="1">
      <c r="A1" s="208" t="s">
        <v>315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"/>
      <c r="Q1" s="1"/>
      <c r="R1" s="1"/>
      <c r="S1" s="1"/>
      <c r="T1" s="1"/>
      <c r="U1" s="1"/>
      <c r="V1" s="1"/>
      <c r="AE1" s="207" t="s">
        <v>314</v>
      </c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</row>
    <row r="2" spans="1:53" s="13" customFormat="1" ht="19.5" customHeight="1" thickBot="1">
      <c r="A2" s="181" t="s">
        <v>156</v>
      </c>
      <c r="B2" s="18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AJ2" s="19"/>
      <c r="AK2" s="19"/>
      <c r="AL2" s="19"/>
      <c r="AM2" s="19"/>
      <c r="AN2" s="19"/>
      <c r="AO2" s="19" t="s">
        <v>347</v>
      </c>
      <c r="AP2" s="12"/>
      <c r="AQ2" s="12"/>
      <c r="AR2" s="12"/>
      <c r="AS2" s="12"/>
      <c r="AT2" s="12"/>
      <c r="AU2" s="12"/>
    </row>
    <row r="3" spans="1:53" s="6" customFormat="1" ht="41.25" customHeight="1">
      <c r="A3" s="182" t="s">
        <v>157</v>
      </c>
      <c r="B3" s="185" t="s">
        <v>350</v>
      </c>
      <c r="C3" s="36" t="s">
        <v>224</v>
      </c>
      <c r="D3" s="36" t="s">
        <v>225</v>
      </c>
      <c r="E3" s="36" t="s">
        <v>226</v>
      </c>
      <c r="F3" s="36" t="s">
        <v>227</v>
      </c>
      <c r="G3" s="36" t="s">
        <v>228</v>
      </c>
      <c r="H3" s="36" t="s">
        <v>229</v>
      </c>
      <c r="I3" s="36" t="s">
        <v>230</v>
      </c>
      <c r="J3" s="36" t="s">
        <v>231</v>
      </c>
      <c r="K3" s="36" t="s">
        <v>232</v>
      </c>
      <c r="L3" s="36" t="s">
        <v>233</v>
      </c>
      <c r="M3" s="36" t="s">
        <v>234</v>
      </c>
      <c r="N3" s="36" t="s">
        <v>235</v>
      </c>
      <c r="O3" s="36" t="s">
        <v>236</v>
      </c>
      <c r="P3" s="36" t="s">
        <v>237</v>
      </c>
      <c r="Q3" s="36" t="s">
        <v>238</v>
      </c>
      <c r="R3" s="36" t="s">
        <v>239</v>
      </c>
      <c r="S3" s="36" t="s">
        <v>240</v>
      </c>
      <c r="T3" s="36" t="s">
        <v>241</v>
      </c>
      <c r="U3" s="36" t="s">
        <v>242</v>
      </c>
      <c r="V3" s="37" t="s">
        <v>243</v>
      </c>
      <c r="W3" s="188" t="s">
        <v>202</v>
      </c>
      <c r="X3" s="191" t="s">
        <v>158</v>
      </c>
      <c r="Y3" s="191"/>
      <c r="Z3" s="191"/>
      <c r="AA3" s="191"/>
      <c r="AB3" s="191"/>
      <c r="AC3" s="191"/>
      <c r="AD3" s="191" t="s">
        <v>164</v>
      </c>
      <c r="AE3" s="191"/>
      <c r="AF3" s="191"/>
      <c r="AG3" s="191" t="s">
        <v>169</v>
      </c>
      <c r="AH3" s="191"/>
      <c r="AI3" s="191"/>
      <c r="AJ3" s="191"/>
      <c r="AK3" s="200" t="s">
        <v>203</v>
      </c>
      <c r="AL3" s="203" t="s">
        <v>205</v>
      </c>
      <c r="AM3" s="202" t="s">
        <v>204</v>
      </c>
      <c r="AN3" s="211" t="s">
        <v>349</v>
      </c>
      <c r="AO3" s="213" t="s">
        <v>300</v>
      </c>
      <c r="AP3" s="12"/>
      <c r="AQ3" s="12"/>
      <c r="AR3" s="12"/>
      <c r="AS3" s="12"/>
      <c r="AT3" s="12"/>
      <c r="AU3" s="12"/>
    </row>
    <row r="4" spans="1:53" s="6" customFormat="1" ht="25.5" customHeight="1">
      <c r="A4" s="183"/>
      <c r="B4" s="186"/>
      <c r="C4" s="38" t="s">
        <v>244</v>
      </c>
      <c r="D4" s="38" t="s">
        <v>245</v>
      </c>
      <c r="E4" s="39" t="s">
        <v>246</v>
      </c>
      <c r="F4" s="40" t="s">
        <v>247</v>
      </c>
      <c r="G4" s="40" t="s">
        <v>248</v>
      </c>
      <c r="H4" s="39" t="s">
        <v>249</v>
      </c>
      <c r="I4" s="38" t="s">
        <v>250</v>
      </c>
      <c r="J4" s="38" t="s">
        <v>251</v>
      </c>
      <c r="K4" s="38" t="s">
        <v>252</v>
      </c>
      <c r="L4" s="38" t="s">
        <v>253</v>
      </c>
      <c r="M4" s="38" t="s">
        <v>254</v>
      </c>
      <c r="N4" s="38" t="s">
        <v>255</v>
      </c>
      <c r="O4" s="38" t="s">
        <v>256</v>
      </c>
      <c r="P4" s="38" t="s">
        <v>257</v>
      </c>
      <c r="Q4" s="38" t="s">
        <v>258</v>
      </c>
      <c r="R4" s="38" t="s">
        <v>259</v>
      </c>
      <c r="S4" s="38" t="s">
        <v>260</v>
      </c>
      <c r="T4" s="38" t="s">
        <v>261</v>
      </c>
      <c r="U4" s="38" t="s">
        <v>262</v>
      </c>
      <c r="V4" s="41" t="s">
        <v>263</v>
      </c>
      <c r="W4" s="189"/>
      <c r="X4" s="192" t="s">
        <v>159</v>
      </c>
      <c r="Y4" s="194" t="s">
        <v>152</v>
      </c>
      <c r="Z4" s="194" t="s">
        <v>153</v>
      </c>
      <c r="AA4" s="196" t="s">
        <v>154</v>
      </c>
      <c r="AB4" s="192" t="s">
        <v>161</v>
      </c>
      <c r="AC4" s="198" t="s">
        <v>162</v>
      </c>
      <c r="AD4" s="192" t="s">
        <v>165</v>
      </c>
      <c r="AE4" s="192" t="s">
        <v>166</v>
      </c>
      <c r="AF4" s="198" t="s">
        <v>167</v>
      </c>
      <c r="AG4" s="192" t="s">
        <v>170</v>
      </c>
      <c r="AH4" s="192" t="s">
        <v>171</v>
      </c>
      <c r="AI4" s="194" t="s">
        <v>153</v>
      </c>
      <c r="AJ4" s="198" t="s">
        <v>172</v>
      </c>
      <c r="AK4" s="201"/>
      <c r="AL4" s="203"/>
      <c r="AM4" s="202"/>
      <c r="AN4" s="212"/>
      <c r="AO4" s="213"/>
      <c r="AP4" s="12"/>
      <c r="AQ4" s="12"/>
      <c r="AR4" s="12"/>
      <c r="AS4" s="12"/>
      <c r="AT4" s="12"/>
      <c r="AU4" s="12"/>
    </row>
    <row r="5" spans="1:53" s="6" customFormat="1" ht="38.25">
      <c r="A5" s="184"/>
      <c r="B5" s="187"/>
      <c r="C5" s="42" t="s">
        <v>264</v>
      </c>
      <c r="D5" s="42" t="s">
        <v>265</v>
      </c>
      <c r="E5" s="42" t="s">
        <v>266</v>
      </c>
      <c r="F5" s="42" t="s">
        <v>267</v>
      </c>
      <c r="G5" s="42" t="s">
        <v>268</v>
      </c>
      <c r="H5" s="42" t="s">
        <v>269</v>
      </c>
      <c r="I5" s="42" t="s">
        <v>270</v>
      </c>
      <c r="J5" s="42" t="s">
        <v>271</v>
      </c>
      <c r="K5" s="42" t="s">
        <v>272</v>
      </c>
      <c r="L5" s="42" t="s">
        <v>273</v>
      </c>
      <c r="M5" s="42" t="s">
        <v>274</v>
      </c>
      <c r="N5" s="42" t="s">
        <v>275</v>
      </c>
      <c r="O5" s="42" t="s">
        <v>276</v>
      </c>
      <c r="P5" s="42" t="s">
        <v>277</v>
      </c>
      <c r="Q5" s="42" t="s">
        <v>325</v>
      </c>
      <c r="R5" s="42" t="s">
        <v>185</v>
      </c>
      <c r="S5" s="42" t="s">
        <v>278</v>
      </c>
      <c r="T5" s="42" t="s">
        <v>279</v>
      </c>
      <c r="U5" s="42" t="s">
        <v>280</v>
      </c>
      <c r="V5" s="43" t="s">
        <v>281</v>
      </c>
      <c r="W5" s="190"/>
      <c r="X5" s="193"/>
      <c r="Y5" s="195"/>
      <c r="Z5" s="195"/>
      <c r="AA5" s="197"/>
      <c r="AB5" s="193"/>
      <c r="AC5" s="199"/>
      <c r="AD5" s="193"/>
      <c r="AE5" s="193"/>
      <c r="AF5" s="199"/>
      <c r="AG5" s="193"/>
      <c r="AH5" s="193"/>
      <c r="AI5" s="195"/>
      <c r="AJ5" s="199"/>
      <c r="AK5" s="202"/>
      <c r="AL5" s="203"/>
      <c r="AM5" s="202"/>
      <c r="AN5" s="212"/>
      <c r="AO5" s="213"/>
      <c r="AP5" s="12"/>
      <c r="AQ5" s="12"/>
      <c r="AR5" s="12"/>
      <c r="AS5" s="12"/>
      <c r="AT5" s="12"/>
      <c r="AU5" s="12"/>
    </row>
    <row r="6" spans="1:53" s="6" customFormat="1" ht="63.75">
      <c r="A6" s="184"/>
      <c r="B6" s="44" t="s">
        <v>323</v>
      </c>
      <c r="C6" s="45" t="s">
        <v>282</v>
      </c>
      <c r="D6" s="45" t="s">
        <v>283</v>
      </c>
      <c r="E6" s="45" t="s">
        <v>284</v>
      </c>
      <c r="F6" s="45" t="s">
        <v>285</v>
      </c>
      <c r="G6" s="45" t="s">
        <v>286</v>
      </c>
      <c r="H6" s="45" t="s">
        <v>287</v>
      </c>
      <c r="I6" s="45" t="s">
        <v>288</v>
      </c>
      <c r="J6" s="45" t="s">
        <v>289</v>
      </c>
      <c r="K6" s="45" t="s">
        <v>290</v>
      </c>
      <c r="L6" s="45" t="s">
        <v>291</v>
      </c>
      <c r="M6" s="45" t="s">
        <v>292</v>
      </c>
      <c r="N6" s="45" t="s">
        <v>107</v>
      </c>
      <c r="O6" s="45" t="s">
        <v>293</v>
      </c>
      <c r="P6" s="45" t="s">
        <v>294</v>
      </c>
      <c r="Q6" s="45" t="s">
        <v>134</v>
      </c>
      <c r="R6" s="45" t="s">
        <v>295</v>
      </c>
      <c r="S6" s="45" t="s">
        <v>296</v>
      </c>
      <c r="T6" s="45" t="s">
        <v>297</v>
      </c>
      <c r="U6" s="45" t="s">
        <v>298</v>
      </c>
      <c r="V6" s="46" t="s">
        <v>299</v>
      </c>
      <c r="W6" s="47" t="s">
        <v>341</v>
      </c>
      <c r="X6" s="48" t="s">
        <v>160</v>
      </c>
      <c r="Y6" s="49" t="s">
        <v>215</v>
      </c>
      <c r="Z6" s="48" t="s">
        <v>216</v>
      </c>
      <c r="AA6" s="50" t="s">
        <v>155</v>
      </c>
      <c r="AB6" s="48" t="s">
        <v>163</v>
      </c>
      <c r="AC6" s="51" t="s">
        <v>342</v>
      </c>
      <c r="AD6" s="48" t="s">
        <v>168</v>
      </c>
      <c r="AE6" s="48" t="s">
        <v>346</v>
      </c>
      <c r="AF6" s="51" t="s">
        <v>343</v>
      </c>
      <c r="AG6" s="48" t="s">
        <v>173</v>
      </c>
      <c r="AH6" s="48" t="s">
        <v>174</v>
      </c>
      <c r="AI6" s="48" t="s">
        <v>216</v>
      </c>
      <c r="AJ6" s="51" t="s">
        <v>175</v>
      </c>
      <c r="AK6" s="52" t="s">
        <v>344</v>
      </c>
      <c r="AL6" s="53" t="s">
        <v>206</v>
      </c>
      <c r="AM6" s="52" t="s">
        <v>345</v>
      </c>
      <c r="AN6" s="54" t="s">
        <v>301</v>
      </c>
      <c r="AO6" s="213"/>
      <c r="AP6" s="12"/>
      <c r="AQ6" s="12"/>
      <c r="AR6" s="12"/>
      <c r="AS6" s="12"/>
      <c r="AT6" s="12"/>
      <c r="AU6" s="12"/>
    </row>
    <row r="7" spans="1:53">
      <c r="A7" s="38" t="s">
        <v>244</v>
      </c>
      <c r="B7" s="55" t="s">
        <v>264</v>
      </c>
      <c r="C7" s="56">
        <v>77439080.265531093</v>
      </c>
      <c r="D7" s="56">
        <v>6645158.3026315318</v>
      </c>
      <c r="E7" s="56">
        <v>111741734.66546544</v>
      </c>
      <c r="F7" s="56">
        <v>173.56043765901654</v>
      </c>
      <c r="G7" s="56">
        <v>4018.7165738319472</v>
      </c>
      <c r="H7" s="56">
        <v>1844335.4132897963</v>
      </c>
      <c r="I7" s="56">
        <v>78292.428987389212</v>
      </c>
      <c r="J7" s="56">
        <v>284625.03904963483</v>
      </c>
      <c r="K7" s="56">
        <v>8204010.8677924518</v>
      </c>
      <c r="L7" s="56">
        <v>72486.902914693201</v>
      </c>
      <c r="M7" s="56">
        <v>1202639.6312866795</v>
      </c>
      <c r="N7" s="56">
        <v>175382.03848370124</v>
      </c>
      <c r="O7" s="56">
        <v>12382.78834929121</v>
      </c>
      <c r="P7" s="56">
        <v>435378.56843431381</v>
      </c>
      <c r="Q7" s="56">
        <v>587771.6644880235</v>
      </c>
      <c r="R7" s="56">
        <v>10258.454913652817</v>
      </c>
      <c r="S7" s="56">
        <v>36808.745084013382</v>
      </c>
      <c r="T7" s="56">
        <v>7417.5933492423928</v>
      </c>
      <c r="U7" s="56">
        <v>12721.278691670541</v>
      </c>
      <c r="V7" s="56">
        <v>0</v>
      </c>
      <c r="W7" s="57">
        <v>208794676.92575413</v>
      </c>
      <c r="X7" s="56">
        <v>251838060.10619798</v>
      </c>
      <c r="Y7" s="56">
        <v>0</v>
      </c>
      <c r="Z7" s="56">
        <v>1006809.8926366327</v>
      </c>
      <c r="AA7" s="56">
        <v>0</v>
      </c>
      <c r="AB7" s="56">
        <v>0</v>
      </c>
      <c r="AC7" s="58">
        <v>250831250.21356136</v>
      </c>
      <c r="AD7" s="56">
        <v>13628757.924768971</v>
      </c>
      <c r="AE7" s="56">
        <v>10482099.682557998</v>
      </c>
      <c r="AF7" s="58">
        <v>24110857.60732697</v>
      </c>
      <c r="AG7" s="56">
        <v>20396395.010853171</v>
      </c>
      <c r="AH7" s="56">
        <v>209516.14381882118</v>
      </c>
      <c r="AI7" s="56">
        <v>0</v>
      </c>
      <c r="AJ7" s="58">
        <v>20605911.154671993</v>
      </c>
      <c r="AK7" s="57">
        <v>295548018.97556031</v>
      </c>
      <c r="AL7" s="56">
        <v>64885799.074301399</v>
      </c>
      <c r="AM7" s="57">
        <v>439456896.82701302</v>
      </c>
      <c r="AN7" s="59" t="s">
        <v>282</v>
      </c>
      <c r="AO7" s="36" t="s">
        <v>224</v>
      </c>
    </row>
    <row r="8" spans="1:53">
      <c r="A8" s="38" t="s">
        <v>245</v>
      </c>
      <c r="B8" s="55" t="s">
        <v>265</v>
      </c>
      <c r="C8" s="56">
        <v>26085417.125983585</v>
      </c>
      <c r="D8" s="56">
        <v>12786461.240371987</v>
      </c>
      <c r="E8" s="56">
        <v>233093123.12175465</v>
      </c>
      <c r="F8" s="56">
        <v>32837216.889280569</v>
      </c>
      <c r="G8" s="56">
        <v>165181.28235871505</v>
      </c>
      <c r="H8" s="56">
        <v>3539809.6038293717</v>
      </c>
      <c r="I8" s="56">
        <v>4027677.4283849038</v>
      </c>
      <c r="J8" s="56">
        <v>4501112.9107772987</v>
      </c>
      <c r="K8" s="56">
        <v>657174.99655058305</v>
      </c>
      <c r="L8" s="56">
        <v>33453.412139665757</v>
      </c>
      <c r="M8" s="56">
        <v>2240383.4579895628</v>
      </c>
      <c r="N8" s="56">
        <v>58191.524380963107</v>
      </c>
      <c r="O8" s="56">
        <v>67828.051286480972</v>
      </c>
      <c r="P8" s="56">
        <v>278005.07038386795</v>
      </c>
      <c r="Q8" s="56">
        <v>97224.296551807551</v>
      </c>
      <c r="R8" s="56">
        <v>37453.82024077345</v>
      </c>
      <c r="S8" s="56">
        <v>439709.1469571534</v>
      </c>
      <c r="T8" s="56">
        <v>55765.384630732609</v>
      </c>
      <c r="U8" s="56">
        <v>189549.37653537467</v>
      </c>
      <c r="V8" s="56">
        <v>0</v>
      </c>
      <c r="W8" s="57">
        <v>321190738.14038795</v>
      </c>
      <c r="X8" s="56">
        <v>40734090.436795808</v>
      </c>
      <c r="Y8" s="56">
        <v>0</v>
      </c>
      <c r="Z8" s="56">
        <v>0</v>
      </c>
      <c r="AA8" s="56">
        <v>0</v>
      </c>
      <c r="AB8" s="56">
        <v>0</v>
      </c>
      <c r="AC8" s="58">
        <v>40734090.436795808</v>
      </c>
      <c r="AD8" s="56">
        <v>2487623.823193321</v>
      </c>
      <c r="AE8" s="56">
        <v>689459.07291130046</v>
      </c>
      <c r="AF8" s="58">
        <v>3177082.8961046217</v>
      </c>
      <c r="AG8" s="56">
        <v>23135000.503145415</v>
      </c>
      <c r="AH8" s="56">
        <v>0</v>
      </c>
      <c r="AI8" s="56">
        <v>0</v>
      </c>
      <c r="AJ8" s="58">
        <v>23135000.503145415</v>
      </c>
      <c r="AK8" s="57">
        <v>67046173.836045846</v>
      </c>
      <c r="AL8" s="56">
        <v>30846434.814886756</v>
      </c>
      <c r="AM8" s="57">
        <v>357390477.16154706</v>
      </c>
      <c r="AN8" s="60" t="s">
        <v>283</v>
      </c>
      <c r="AO8" s="36" t="s">
        <v>225</v>
      </c>
    </row>
    <row r="9" spans="1:53">
      <c r="A9" s="39" t="s">
        <v>246</v>
      </c>
      <c r="B9" s="55" t="s">
        <v>266</v>
      </c>
      <c r="C9" s="56">
        <v>38555405.900637001</v>
      </c>
      <c r="D9" s="56">
        <v>6837295.7803789079</v>
      </c>
      <c r="E9" s="56">
        <v>233135648.25795284</v>
      </c>
      <c r="F9" s="56">
        <v>31042888.428131074</v>
      </c>
      <c r="G9" s="56">
        <v>2597852.1819009068</v>
      </c>
      <c r="H9" s="56">
        <v>73027054.856654361</v>
      </c>
      <c r="I9" s="56">
        <v>39972338.416141354</v>
      </c>
      <c r="J9" s="56">
        <v>42573222.077773139</v>
      </c>
      <c r="K9" s="56">
        <v>14630938.39324536</v>
      </c>
      <c r="L9" s="56">
        <v>1811429.6171732512</v>
      </c>
      <c r="M9" s="56">
        <v>275775.92686105845</v>
      </c>
      <c r="N9" s="56">
        <v>7732388.4182785237</v>
      </c>
      <c r="O9" s="56">
        <v>6687063.0626671677</v>
      </c>
      <c r="P9" s="56">
        <v>10901224.958759427</v>
      </c>
      <c r="Q9" s="56">
        <v>5311262.0210297313</v>
      </c>
      <c r="R9" s="56">
        <v>6848491.9463577019</v>
      </c>
      <c r="S9" s="56">
        <v>17692816.293775611</v>
      </c>
      <c r="T9" s="56">
        <v>1306354.4185275647</v>
      </c>
      <c r="U9" s="56">
        <v>7154600.3662414579</v>
      </c>
      <c r="V9" s="56">
        <v>0</v>
      </c>
      <c r="W9" s="57">
        <v>548094051.32248652</v>
      </c>
      <c r="X9" s="56">
        <v>733949804.60672724</v>
      </c>
      <c r="Y9" s="56">
        <v>5733461.95661157</v>
      </c>
      <c r="Z9" s="56">
        <v>5492188.6835535765</v>
      </c>
      <c r="AA9" s="56">
        <v>0</v>
      </c>
      <c r="AB9" s="56">
        <v>0</v>
      </c>
      <c r="AC9" s="58">
        <v>734191077.87978518</v>
      </c>
      <c r="AD9" s="56">
        <v>84003028.432010695</v>
      </c>
      <c r="AE9" s="56">
        <v>8032301.9955017986</v>
      </c>
      <c r="AF9" s="58">
        <v>92035330.427512497</v>
      </c>
      <c r="AG9" s="56">
        <v>132650516.75969163</v>
      </c>
      <c r="AH9" s="56">
        <v>0</v>
      </c>
      <c r="AI9" s="56">
        <v>10099290.6</v>
      </c>
      <c r="AJ9" s="58">
        <v>142749807.35969162</v>
      </c>
      <c r="AK9" s="57">
        <v>968976215.66698933</v>
      </c>
      <c r="AL9" s="56">
        <v>491059297.63746989</v>
      </c>
      <c r="AM9" s="57">
        <v>1026010969.3520058</v>
      </c>
      <c r="AN9" s="60" t="s">
        <v>284</v>
      </c>
      <c r="AO9" s="36" t="s">
        <v>226</v>
      </c>
    </row>
    <row r="10" spans="1:53">
      <c r="A10" s="40" t="s">
        <v>247</v>
      </c>
      <c r="B10" s="55" t="s">
        <v>267</v>
      </c>
      <c r="C10" s="56">
        <v>43416.64264534125</v>
      </c>
      <c r="D10" s="56">
        <v>127540.00111996294</v>
      </c>
      <c r="E10" s="56">
        <v>8332399.344659837</v>
      </c>
      <c r="F10" s="56">
        <v>1540301.3534894511</v>
      </c>
      <c r="G10" s="56">
        <v>1093830.6753820113</v>
      </c>
      <c r="H10" s="56">
        <v>51592.182002216505</v>
      </c>
      <c r="I10" s="56">
        <v>1521176.5575900984</v>
      </c>
      <c r="J10" s="56">
        <v>368276.52686058101</v>
      </c>
      <c r="K10" s="56">
        <v>860158.3390236483</v>
      </c>
      <c r="L10" s="56">
        <v>1500840.2659214512</v>
      </c>
      <c r="M10" s="56">
        <v>124208.0213359433</v>
      </c>
      <c r="N10" s="56">
        <v>84806.732124581744</v>
      </c>
      <c r="O10" s="56">
        <v>81343.529253180925</v>
      </c>
      <c r="P10" s="56">
        <v>255216.29420665864</v>
      </c>
      <c r="Q10" s="56">
        <v>7960764.3216920029</v>
      </c>
      <c r="R10" s="56">
        <v>439328.9334228845</v>
      </c>
      <c r="S10" s="56">
        <v>1427564.9753586987</v>
      </c>
      <c r="T10" s="56">
        <v>866357.80634725781</v>
      </c>
      <c r="U10" s="56">
        <v>765035.31194832758</v>
      </c>
      <c r="V10" s="56">
        <v>0</v>
      </c>
      <c r="W10" s="57">
        <v>27444157.814384136</v>
      </c>
      <c r="X10" s="56">
        <v>50353815.467967667</v>
      </c>
      <c r="Y10" s="56">
        <v>0</v>
      </c>
      <c r="Z10" s="56">
        <v>0</v>
      </c>
      <c r="AA10" s="56">
        <v>0</v>
      </c>
      <c r="AB10" s="56">
        <v>0</v>
      </c>
      <c r="AC10" s="58">
        <v>50353815.467967667</v>
      </c>
      <c r="AD10" s="56">
        <v>0</v>
      </c>
      <c r="AE10" s="56">
        <v>0</v>
      </c>
      <c r="AF10" s="58">
        <v>0</v>
      </c>
      <c r="AG10" s="56">
        <v>473910.41057090001</v>
      </c>
      <c r="AH10" s="56">
        <v>0</v>
      </c>
      <c r="AI10" s="56">
        <v>0</v>
      </c>
      <c r="AJ10" s="58">
        <v>473910.41057090001</v>
      </c>
      <c r="AK10" s="57">
        <v>50827725.878538564</v>
      </c>
      <c r="AL10" s="56">
        <v>15047.503202899999</v>
      </c>
      <c r="AM10" s="57">
        <v>78256836.189719796</v>
      </c>
      <c r="AN10" s="60" t="s">
        <v>285</v>
      </c>
      <c r="AO10" s="36" t="s">
        <v>227</v>
      </c>
    </row>
    <row r="11" spans="1:53">
      <c r="A11" s="40" t="s">
        <v>248</v>
      </c>
      <c r="B11" s="55" t="s">
        <v>268</v>
      </c>
      <c r="C11" s="56">
        <v>5942.9085637930066</v>
      </c>
      <c r="D11" s="56">
        <v>23010.203993690542</v>
      </c>
      <c r="E11" s="56">
        <v>1080531.3864532826</v>
      </c>
      <c r="F11" s="56">
        <v>95704.71966714265</v>
      </c>
      <c r="G11" s="56">
        <v>19028.996100837416</v>
      </c>
      <c r="H11" s="56">
        <v>24663.46587160226</v>
      </c>
      <c r="I11" s="56">
        <v>43604.230181215302</v>
      </c>
      <c r="J11" s="56">
        <v>9112.1346970901068</v>
      </c>
      <c r="K11" s="56">
        <v>25042.738430376834</v>
      </c>
      <c r="L11" s="56">
        <v>2116.1193713078706</v>
      </c>
      <c r="M11" s="56">
        <v>20448.229297688504</v>
      </c>
      <c r="N11" s="56">
        <v>51140.32332730863</v>
      </c>
      <c r="O11" s="56">
        <v>134.9083502596398</v>
      </c>
      <c r="P11" s="56">
        <v>432.26431791289832</v>
      </c>
      <c r="Q11" s="56">
        <v>702550.03592536878</v>
      </c>
      <c r="R11" s="56">
        <v>33964.08206958192</v>
      </c>
      <c r="S11" s="56">
        <v>62338.131071108844</v>
      </c>
      <c r="T11" s="56">
        <v>69958.433046203048</v>
      </c>
      <c r="U11" s="56">
        <v>19553.040341870226</v>
      </c>
      <c r="V11" s="56">
        <v>0</v>
      </c>
      <c r="W11" s="57">
        <v>2289276.3510776409</v>
      </c>
      <c r="X11" s="56">
        <v>9902481.9057690296</v>
      </c>
      <c r="Y11" s="56">
        <v>0</v>
      </c>
      <c r="Z11" s="56">
        <v>0</v>
      </c>
      <c r="AA11" s="56">
        <v>0</v>
      </c>
      <c r="AB11" s="56">
        <v>0</v>
      </c>
      <c r="AC11" s="58">
        <v>9902481.9057690296</v>
      </c>
      <c r="AD11" s="56">
        <v>0</v>
      </c>
      <c r="AE11" s="56">
        <v>0</v>
      </c>
      <c r="AF11" s="58">
        <v>0</v>
      </c>
      <c r="AG11" s="56">
        <v>0</v>
      </c>
      <c r="AH11" s="56">
        <v>0</v>
      </c>
      <c r="AI11" s="56">
        <v>0</v>
      </c>
      <c r="AJ11" s="58">
        <v>0</v>
      </c>
      <c r="AK11" s="57">
        <v>9902481.9057690296</v>
      </c>
      <c r="AL11" s="56">
        <v>0</v>
      </c>
      <c r="AM11" s="57">
        <v>12191758.25684667</v>
      </c>
      <c r="AN11" s="60" t="s">
        <v>286</v>
      </c>
      <c r="AO11" s="36" t="s">
        <v>228</v>
      </c>
    </row>
    <row r="12" spans="1:53">
      <c r="A12" s="39" t="s">
        <v>249</v>
      </c>
      <c r="B12" s="55" t="s">
        <v>269</v>
      </c>
      <c r="C12" s="56">
        <v>5365.051394655753</v>
      </c>
      <c r="D12" s="56">
        <v>78381.492863422944</v>
      </c>
      <c r="E12" s="56">
        <v>71758.643969657001</v>
      </c>
      <c r="F12" s="56">
        <v>1.923898032224721</v>
      </c>
      <c r="G12" s="56">
        <v>64031.062625204548</v>
      </c>
      <c r="H12" s="56">
        <v>27581463.298693679</v>
      </c>
      <c r="I12" s="56">
        <v>154201.74684049928</v>
      </c>
      <c r="J12" s="56">
        <v>271108.91216174257</v>
      </c>
      <c r="K12" s="56">
        <v>327625.42085523333</v>
      </c>
      <c r="L12" s="56">
        <v>0</v>
      </c>
      <c r="M12" s="56">
        <v>2481.8740877079363</v>
      </c>
      <c r="N12" s="56">
        <v>3331860.7927320278</v>
      </c>
      <c r="O12" s="56">
        <v>9113.4470276631109</v>
      </c>
      <c r="P12" s="56">
        <v>10235.578323069425</v>
      </c>
      <c r="Q12" s="56">
        <v>9752857.1278099082</v>
      </c>
      <c r="R12" s="56">
        <v>14962.770097676817</v>
      </c>
      <c r="S12" s="56">
        <v>132497.49029990064</v>
      </c>
      <c r="T12" s="56">
        <v>3366.330371076187</v>
      </c>
      <c r="U12" s="56">
        <v>75518.16887781705</v>
      </c>
      <c r="V12" s="56">
        <v>0</v>
      </c>
      <c r="W12" s="57">
        <v>41886831.132928975</v>
      </c>
      <c r="X12" s="56">
        <v>27998648.476845771</v>
      </c>
      <c r="Y12" s="56">
        <v>0</v>
      </c>
      <c r="Z12" s="56">
        <v>0</v>
      </c>
      <c r="AA12" s="56">
        <v>0</v>
      </c>
      <c r="AB12" s="56">
        <v>0</v>
      </c>
      <c r="AC12" s="58">
        <v>27998648.476845771</v>
      </c>
      <c r="AD12" s="56">
        <v>200151365.69548914</v>
      </c>
      <c r="AE12" s="56">
        <v>0</v>
      </c>
      <c r="AF12" s="58">
        <v>200151365.69548914</v>
      </c>
      <c r="AG12" s="56">
        <v>0</v>
      </c>
      <c r="AH12" s="56">
        <v>3989601.9104195526</v>
      </c>
      <c r="AI12" s="56">
        <v>0</v>
      </c>
      <c r="AJ12" s="58">
        <v>3989601.9104195526</v>
      </c>
      <c r="AK12" s="57">
        <v>232139616.08275446</v>
      </c>
      <c r="AL12" s="56">
        <v>10931759.283819897</v>
      </c>
      <c r="AM12" s="57">
        <v>263094687.93186358</v>
      </c>
      <c r="AN12" s="60" t="s">
        <v>287</v>
      </c>
      <c r="AO12" s="36" t="s">
        <v>229</v>
      </c>
    </row>
    <row r="13" spans="1:53">
      <c r="A13" s="38" t="s">
        <v>250</v>
      </c>
      <c r="B13" s="55" t="s">
        <v>270</v>
      </c>
      <c r="C13" s="56">
        <v>13434558.753852578</v>
      </c>
      <c r="D13" s="56">
        <v>1152161.3961249073</v>
      </c>
      <c r="E13" s="56">
        <v>49633244.706091933</v>
      </c>
      <c r="F13" s="56">
        <v>1161932.2174672545</v>
      </c>
      <c r="G13" s="56">
        <v>288509.60145169031</v>
      </c>
      <c r="H13" s="56">
        <v>10710051.363787949</v>
      </c>
      <c r="I13" s="56">
        <v>3278153.9453272494</v>
      </c>
      <c r="J13" s="56">
        <v>4224486.1025905097</v>
      </c>
      <c r="K13" s="56">
        <v>5633698.5238134777</v>
      </c>
      <c r="L13" s="56">
        <v>4511178.1051871814</v>
      </c>
      <c r="M13" s="56">
        <v>375423.0607821343</v>
      </c>
      <c r="N13" s="56">
        <v>2530818.3383291429</v>
      </c>
      <c r="O13" s="56">
        <v>785837.96826790762</v>
      </c>
      <c r="P13" s="56">
        <v>1714886.8384211783</v>
      </c>
      <c r="Q13" s="56">
        <v>2929186.8415344153</v>
      </c>
      <c r="R13" s="56">
        <v>640987.14175772807</v>
      </c>
      <c r="S13" s="56">
        <v>5190488.5129574044</v>
      </c>
      <c r="T13" s="56">
        <v>351411.27093248878</v>
      </c>
      <c r="U13" s="56">
        <v>1313191.8501372703</v>
      </c>
      <c r="V13" s="56">
        <v>0</v>
      </c>
      <c r="W13" s="57">
        <v>109860206.5388144</v>
      </c>
      <c r="X13" s="56">
        <v>260373467.40748835</v>
      </c>
      <c r="Y13" s="56">
        <v>0</v>
      </c>
      <c r="Z13" s="56">
        <v>3159250.8602177599</v>
      </c>
      <c r="AA13" s="56">
        <v>0</v>
      </c>
      <c r="AB13" s="56">
        <v>0</v>
      </c>
      <c r="AC13" s="58">
        <v>257214216.5472706</v>
      </c>
      <c r="AD13" s="56">
        <v>15539328.60902904</v>
      </c>
      <c r="AE13" s="56">
        <v>3011369.3048859276</v>
      </c>
      <c r="AF13" s="58">
        <v>18550697.913914967</v>
      </c>
      <c r="AG13" s="56">
        <v>0</v>
      </c>
      <c r="AH13" s="56">
        <v>0</v>
      </c>
      <c r="AI13" s="56">
        <v>0</v>
      </c>
      <c r="AJ13" s="58">
        <v>0</v>
      </c>
      <c r="AK13" s="57">
        <v>275764914.46118557</v>
      </c>
      <c r="AL13" s="56">
        <v>0</v>
      </c>
      <c r="AM13" s="57">
        <v>385625121</v>
      </c>
      <c r="AN13" s="60" t="s">
        <v>288</v>
      </c>
      <c r="AO13" s="36" t="s">
        <v>230</v>
      </c>
    </row>
    <row r="14" spans="1:53">
      <c r="A14" s="38" t="s">
        <v>251</v>
      </c>
      <c r="B14" s="55" t="s">
        <v>271</v>
      </c>
      <c r="C14" s="56">
        <v>3617286.1357974317</v>
      </c>
      <c r="D14" s="56">
        <v>490066.49114145385</v>
      </c>
      <c r="E14" s="56">
        <v>7825591.8175186869</v>
      </c>
      <c r="F14" s="56">
        <v>429428.79875320086</v>
      </c>
      <c r="G14" s="56">
        <v>59122.223360374599</v>
      </c>
      <c r="H14" s="56">
        <v>1298899.8499140865</v>
      </c>
      <c r="I14" s="56">
        <v>2191722.7029503845</v>
      </c>
      <c r="J14" s="56">
        <v>1607852.033405852</v>
      </c>
      <c r="K14" s="56">
        <v>899053.05792793096</v>
      </c>
      <c r="L14" s="56">
        <v>932658.54297283245</v>
      </c>
      <c r="M14" s="56">
        <v>329860.66252639273</v>
      </c>
      <c r="N14" s="56">
        <v>306811.23467960494</v>
      </c>
      <c r="O14" s="56">
        <v>262541.86672535568</v>
      </c>
      <c r="P14" s="56">
        <v>1882533.616589667</v>
      </c>
      <c r="Q14" s="56">
        <v>1318271.893906892</v>
      </c>
      <c r="R14" s="56">
        <v>788707.76150309341</v>
      </c>
      <c r="S14" s="56">
        <v>1517639.1081018019</v>
      </c>
      <c r="T14" s="56">
        <v>566981.38218559138</v>
      </c>
      <c r="U14" s="56">
        <v>303173.14660891669</v>
      </c>
      <c r="V14" s="56">
        <v>0</v>
      </c>
      <c r="W14" s="57">
        <v>26628202.326569546</v>
      </c>
      <c r="X14" s="56">
        <v>123506224.8179922</v>
      </c>
      <c r="Y14" s="56">
        <v>3705606.0410607406</v>
      </c>
      <c r="Z14" s="56">
        <v>4353328.5953821987</v>
      </c>
      <c r="AA14" s="56">
        <v>0</v>
      </c>
      <c r="AB14" s="56">
        <v>0</v>
      </c>
      <c r="AC14" s="58">
        <v>122858502.26367074</v>
      </c>
      <c r="AD14" s="56">
        <v>797837.69477137038</v>
      </c>
      <c r="AE14" s="56">
        <v>364992.88203959831</v>
      </c>
      <c r="AF14" s="58">
        <v>1162830.5768109686</v>
      </c>
      <c r="AG14" s="56">
        <v>0</v>
      </c>
      <c r="AH14" s="56">
        <v>50803870.999389008</v>
      </c>
      <c r="AI14" s="56">
        <v>6038862.2505452856</v>
      </c>
      <c r="AJ14" s="58">
        <v>56842733.249934293</v>
      </c>
      <c r="AK14" s="57">
        <v>180864066.09041601</v>
      </c>
      <c r="AL14" s="56">
        <v>9364231.041060742</v>
      </c>
      <c r="AM14" s="57">
        <v>198128037.37592483</v>
      </c>
      <c r="AN14" s="60" t="s">
        <v>289</v>
      </c>
      <c r="AO14" s="36" t="s">
        <v>231</v>
      </c>
    </row>
    <row r="15" spans="1:53">
      <c r="A15" s="38" t="s">
        <v>252</v>
      </c>
      <c r="B15" s="55" t="s">
        <v>272</v>
      </c>
      <c r="C15" s="56">
        <v>190.57383609848191</v>
      </c>
      <c r="D15" s="56">
        <v>328489.31612148718</v>
      </c>
      <c r="E15" s="56">
        <v>169156.04024632904</v>
      </c>
      <c r="F15" s="56">
        <v>187.97882320099774</v>
      </c>
      <c r="G15" s="56">
        <v>4590.9461384379119</v>
      </c>
      <c r="H15" s="56">
        <v>0</v>
      </c>
      <c r="I15" s="56">
        <v>155703.83647217759</v>
      </c>
      <c r="J15" s="56">
        <v>66267.776836830453</v>
      </c>
      <c r="K15" s="56">
        <v>6305.9154319824684</v>
      </c>
      <c r="L15" s="56">
        <v>0</v>
      </c>
      <c r="M15" s="56">
        <v>0</v>
      </c>
      <c r="N15" s="56">
        <v>352.22578501836557</v>
      </c>
      <c r="O15" s="56">
        <v>30568.718771927044</v>
      </c>
      <c r="P15" s="56">
        <v>2967246.9087624429</v>
      </c>
      <c r="Q15" s="56">
        <v>0</v>
      </c>
      <c r="R15" s="56">
        <v>10034.293038073149</v>
      </c>
      <c r="S15" s="56">
        <v>40162.228811991881</v>
      </c>
      <c r="T15" s="56">
        <v>7401.4102340755617</v>
      </c>
      <c r="U15" s="56">
        <v>22181.155117463215</v>
      </c>
      <c r="V15" s="56">
        <v>0</v>
      </c>
      <c r="W15" s="57">
        <v>3808839.3244275362</v>
      </c>
      <c r="X15" s="56">
        <v>87930307.253290951</v>
      </c>
      <c r="Y15" s="56">
        <v>10890877.499999998</v>
      </c>
      <c r="Z15" s="56">
        <v>27525556.177718457</v>
      </c>
      <c r="AA15" s="56">
        <v>0</v>
      </c>
      <c r="AB15" s="56">
        <v>0</v>
      </c>
      <c r="AC15" s="58">
        <v>71295628.575572491</v>
      </c>
      <c r="AD15" s="56">
        <v>0</v>
      </c>
      <c r="AE15" s="56">
        <v>0</v>
      </c>
      <c r="AF15" s="58">
        <v>0</v>
      </c>
      <c r="AG15" s="56">
        <v>0</v>
      </c>
      <c r="AH15" s="56">
        <v>0</v>
      </c>
      <c r="AI15" s="56">
        <v>28534503.599999998</v>
      </c>
      <c r="AJ15" s="58">
        <v>28534503.599999998</v>
      </c>
      <c r="AK15" s="57">
        <v>99830132.175572485</v>
      </c>
      <c r="AL15" s="56">
        <v>10890877.499999998</v>
      </c>
      <c r="AM15" s="57">
        <v>92748094.000000015</v>
      </c>
      <c r="AN15" s="60" t="s">
        <v>290</v>
      </c>
      <c r="AO15" s="36" t="s">
        <v>232</v>
      </c>
    </row>
    <row r="16" spans="1:53">
      <c r="A16" s="38" t="s">
        <v>253</v>
      </c>
      <c r="B16" s="55" t="s">
        <v>273</v>
      </c>
      <c r="C16" s="56">
        <v>108.88880500443031</v>
      </c>
      <c r="D16" s="56">
        <v>260066.86749633227</v>
      </c>
      <c r="E16" s="56">
        <v>526746.1220722351</v>
      </c>
      <c r="F16" s="56">
        <v>1562.1672879022281</v>
      </c>
      <c r="G16" s="56">
        <v>20022.221033660469</v>
      </c>
      <c r="H16" s="56">
        <v>380491.17301214696</v>
      </c>
      <c r="I16" s="56">
        <v>1326114.2620487777</v>
      </c>
      <c r="J16" s="56">
        <v>305891.67076227994</v>
      </c>
      <c r="K16" s="56">
        <v>213047.98621231777</v>
      </c>
      <c r="L16" s="56">
        <v>1003790.5175270501</v>
      </c>
      <c r="M16" s="56">
        <v>49571.996798963228</v>
      </c>
      <c r="N16" s="56">
        <v>1205153.6227933802</v>
      </c>
      <c r="O16" s="56">
        <v>172977.27547109756</v>
      </c>
      <c r="P16" s="56">
        <v>298567.50328001101</v>
      </c>
      <c r="Q16" s="56">
        <v>172339.8913281534</v>
      </c>
      <c r="R16" s="56">
        <v>69292.470198070354</v>
      </c>
      <c r="S16" s="56">
        <v>461792.24512341822</v>
      </c>
      <c r="T16" s="56">
        <v>45131.42078976761</v>
      </c>
      <c r="U16" s="56">
        <v>396536.17904458643</v>
      </c>
      <c r="V16" s="56">
        <v>0</v>
      </c>
      <c r="W16" s="57">
        <v>6909204.4810851561</v>
      </c>
      <c r="X16" s="56">
        <v>81295926.70084846</v>
      </c>
      <c r="Y16" s="56">
        <v>544354.02541402192</v>
      </c>
      <c r="Z16" s="56">
        <v>1823718.212119153</v>
      </c>
      <c r="AA16" s="56">
        <v>0</v>
      </c>
      <c r="AB16" s="56">
        <v>0</v>
      </c>
      <c r="AC16" s="58">
        <v>80016562.514143333</v>
      </c>
      <c r="AD16" s="56">
        <v>380703.69684368459</v>
      </c>
      <c r="AE16" s="56">
        <v>0</v>
      </c>
      <c r="AF16" s="58">
        <v>380703.69684368459</v>
      </c>
      <c r="AG16" s="56">
        <v>0</v>
      </c>
      <c r="AH16" s="56">
        <v>5922598.7076261602</v>
      </c>
      <c r="AI16" s="56">
        <v>2194732.5188826481</v>
      </c>
      <c r="AJ16" s="58">
        <v>8117331.2265088083</v>
      </c>
      <c r="AK16" s="57">
        <v>88514597.437495828</v>
      </c>
      <c r="AL16" s="56">
        <v>3664219.3406285695</v>
      </c>
      <c r="AM16" s="57">
        <v>91759582.577952415</v>
      </c>
      <c r="AN16" s="60" t="s">
        <v>291</v>
      </c>
      <c r="AO16" s="36" t="s">
        <v>233</v>
      </c>
    </row>
    <row r="17" spans="1:41">
      <c r="A17" s="38" t="s">
        <v>254</v>
      </c>
      <c r="B17" s="55" t="s">
        <v>274</v>
      </c>
      <c r="C17" s="56">
        <v>167259.45107594444</v>
      </c>
      <c r="D17" s="56">
        <v>1332249.7498009633</v>
      </c>
      <c r="E17" s="56">
        <v>4873548.1501771286</v>
      </c>
      <c r="F17" s="56">
        <v>2185427.4598671026</v>
      </c>
      <c r="G17" s="56">
        <v>80078.710892522751</v>
      </c>
      <c r="H17" s="56">
        <v>1116588.3032980706</v>
      </c>
      <c r="I17" s="56">
        <v>3817077.5242933696</v>
      </c>
      <c r="J17" s="56">
        <v>1582911.7548049602</v>
      </c>
      <c r="K17" s="56">
        <v>256498.2066987908</v>
      </c>
      <c r="L17" s="56">
        <v>8582216.9682724271</v>
      </c>
      <c r="M17" s="56">
        <v>1114336.4523171303</v>
      </c>
      <c r="N17" s="56">
        <v>435757.82077847817</v>
      </c>
      <c r="O17" s="56">
        <v>43803.792513906075</v>
      </c>
      <c r="P17" s="56">
        <v>136119.7592465386</v>
      </c>
      <c r="Q17" s="56">
        <v>6473404.0290779602</v>
      </c>
      <c r="R17" s="56">
        <v>113385.60442695963</v>
      </c>
      <c r="S17" s="56">
        <v>523597.63171221979</v>
      </c>
      <c r="T17" s="56">
        <v>284853.02687881101</v>
      </c>
      <c r="U17" s="56">
        <v>177150.06974287797</v>
      </c>
      <c r="V17" s="56">
        <v>0</v>
      </c>
      <c r="W17" s="57">
        <v>33296264.465876162</v>
      </c>
      <c r="X17" s="56">
        <v>48537464.704287663</v>
      </c>
      <c r="Y17" s="56">
        <v>100946.88193414135</v>
      </c>
      <c r="Z17" s="56">
        <v>177814.36478202342</v>
      </c>
      <c r="AA17" s="56">
        <v>2332327</v>
      </c>
      <c r="AB17" s="56">
        <v>50484.801748952203</v>
      </c>
      <c r="AC17" s="58">
        <v>50843409.02318874</v>
      </c>
      <c r="AD17" s="56">
        <v>0</v>
      </c>
      <c r="AE17" s="56">
        <v>0</v>
      </c>
      <c r="AF17" s="58">
        <v>0</v>
      </c>
      <c r="AG17" s="56">
        <v>0</v>
      </c>
      <c r="AH17" s="56">
        <v>2340680.1019157879</v>
      </c>
      <c r="AI17" s="56">
        <v>177814.36478202342</v>
      </c>
      <c r="AJ17" s="58">
        <v>2518494.4666978111</v>
      </c>
      <c r="AK17" s="57">
        <v>53361903.489886552</v>
      </c>
      <c r="AL17" s="56">
        <v>170796.45576270169</v>
      </c>
      <c r="AM17" s="57">
        <v>86487371.500000015</v>
      </c>
      <c r="AN17" s="60" t="s">
        <v>292</v>
      </c>
      <c r="AO17" s="36" t="s">
        <v>234</v>
      </c>
    </row>
    <row r="18" spans="1:41">
      <c r="A18" s="38" t="s">
        <v>255</v>
      </c>
      <c r="B18" s="55" t="s">
        <v>275</v>
      </c>
      <c r="C18" s="56">
        <v>1112.0164693576698</v>
      </c>
      <c r="D18" s="56">
        <v>15642.262474645368</v>
      </c>
      <c r="E18" s="56">
        <v>32426.351391473811</v>
      </c>
      <c r="F18" s="56">
        <v>70.13883179956639</v>
      </c>
      <c r="G18" s="56">
        <v>19908.121795316434</v>
      </c>
      <c r="H18" s="56">
        <v>24549.879934907269</v>
      </c>
      <c r="I18" s="56">
        <v>532022.7836821219</v>
      </c>
      <c r="J18" s="56">
        <v>24884.501166383441</v>
      </c>
      <c r="K18" s="56">
        <v>90792.104673017631</v>
      </c>
      <c r="L18" s="56">
        <v>340361.75264353701</v>
      </c>
      <c r="M18" s="56">
        <v>805.72275469541</v>
      </c>
      <c r="N18" s="56">
        <v>48073.672688369297</v>
      </c>
      <c r="O18" s="56">
        <v>46872.101971481556</v>
      </c>
      <c r="P18" s="56">
        <v>52555.282097707219</v>
      </c>
      <c r="Q18" s="56">
        <v>303806.46627069288</v>
      </c>
      <c r="R18" s="56">
        <v>39007.493181260594</v>
      </c>
      <c r="S18" s="56">
        <v>157642.6045348527</v>
      </c>
      <c r="T18" s="56">
        <v>73990.911956219526</v>
      </c>
      <c r="U18" s="56">
        <v>200260.45006788895</v>
      </c>
      <c r="V18" s="56">
        <v>0</v>
      </c>
      <c r="W18" s="57">
        <v>2004784.6185857281</v>
      </c>
      <c r="X18" s="56">
        <v>228779592.15221426</v>
      </c>
      <c r="Y18" s="56">
        <v>0</v>
      </c>
      <c r="Z18" s="56">
        <v>0</v>
      </c>
      <c r="AA18" s="56">
        <v>0</v>
      </c>
      <c r="AB18" s="56">
        <v>0</v>
      </c>
      <c r="AC18" s="58">
        <v>228779592.15221426</v>
      </c>
      <c r="AD18" s="56">
        <v>0</v>
      </c>
      <c r="AE18" s="56">
        <v>0</v>
      </c>
      <c r="AF18" s="58">
        <v>0</v>
      </c>
      <c r="AG18" s="56">
        <v>0</v>
      </c>
      <c r="AH18" s="56">
        <v>0</v>
      </c>
      <c r="AI18" s="56">
        <v>0</v>
      </c>
      <c r="AJ18" s="58">
        <v>0</v>
      </c>
      <c r="AK18" s="57">
        <v>228779592.15221426</v>
      </c>
      <c r="AL18" s="56">
        <v>0</v>
      </c>
      <c r="AM18" s="57">
        <v>230784376.77079999</v>
      </c>
      <c r="AN18" s="60" t="s">
        <v>107</v>
      </c>
      <c r="AO18" s="36" t="s">
        <v>235</v>
      </c>
    </row>
    <row r="19" spans="1:41">
      <c r="A19" s="38" t="s">
        <v>256</v>
      </c>
      <c r="B19" s="55" t="s">
        <v>276</v>
      </c>
      <c r="C19" s="56">
        <v>922.64286299587059</v>
      </c>
      <c r="D19" s="56">
        <v>141586.42542804187</v>
      </c>
      <c r="E19" s="56">
        <v>1872004.2906084629</v>
      </c>
      <c r="F19" s="56">
        <v>9297.5960410858606</v>
      </c>
      <c r="G19" s="56">
        <v>25728.383862303657</v>
      </c>
      <c r="H19" s="56">
        <v>471042.00750274968</v>
      </c>
      <c r="I19" s="56">
        <v>3108710.4748753239</v>
      </c>
      <c r="J19" s="56">
        <v>228590.36038121578</v>
      </c>
      <c r="K19" s="56">
        <v>576744.35146851558</v>
      </c>
      <c r="L19" s="56">
        <v>7007245.2936700713</v>
      </c>
      <c r="M19" s="56">
        <v>128755.7865069351</v>
      </c>
      <c r="N19" s="56">
        <v>12648028.780712523</v>
      </c>
      <c r="O19" s="56">
        <v>420131.08980407886</v>
      </c>
      <c r="P19" s="56">
        <v>280152.57728167973</v>
      </c>
      <c r="Q19" s="56">
        <v>1542781.8455112358</v>
      </c>
      <c r="R19" s="56">
        <v>110805.52084765083</v>
      </c>
      <c r="S19" s="56">
        <v>662941.25540873478</v>
      </c>
      <c r="T19" s="56">
        <v>53225.34361446929</v>
      </c>
      <c r="U19" s="56">
        <v>352648.69860075758</v>
      </c>
      <c r="V19" s="56">
        <v>0</v>
      </c>
      <c r="W19" s="57">
        <v>29641342.724988833</v>
      </c>
      <c r="X19" s="56">
        <v>25953349.875350986</v>
      </c>
      <c r="Y19" s="56">
        <v>1940.9534266287512</v>
      </c>
      <c r="Z19" s="56">
        <v>3418.9208622872434</v>
      </c>
      <c r="AA19" s="56">
        <v>0</v>
      </c>
      <c r="AB19" s="56">
        <v>970.69515243898888</v>
      </c>
      <c r="AC19" s="58">
        <v>25952842.603067767</v>
      </c>
      <c r="AD19" s="56">
        <v>7079873.2116929293</v>
      </c>
      <c r="AE19" s="56">
        <v>0</v>
      </c>
      <c r="AF19" s="58">
        <v>7079873.2116929293</v>
      </c>
      <c r="AG19" s="56">
        <v>0</v>
      </c>
      <c r="AH19" s="56">
        <v>10012611.146635804</v>
      </c>
      <c r="AI19" s="56">
        <v>3418.9208622872434</v>
      </c>
      <c r="AJ19" s="58">
        <v>10016030.067498092</v>
      </c>
      <c r="AK19" s="57">
        <v>43048745.882258788</v>
      </c>
      <c r="AL19" s="56">
        <v>19183212.36684778</v>
      </c>
      <c r="AM19" s="57">
        <v>53506876.240399837</v>
      </c>
      <c r="AN19" s="60" t="s">
        <v>293</v>
      </c>
      <c r="AO19" s="36" t="s">
        <v>236</v>
      </c>
    </row>
    <row r="20" spans="1:41">
      <c r="A20" s="38" t="s">
        <v>257</v>
      </c>
      <c r="B20" s="55" t="s">
        <v>277</v>
      </c>
      <c r="C20" s="56">
        <v>22814.059331172022</v>
      </c>
      <c r="D20" s="56">
        <v>539217.14226316218</v>
      </c>
      <c r="E20" s="56">
        <v>2347533.7146577984</v>
      </c>
      <c r="F20" s="56">
        <v>1732.5113651256197</v>
      </c>
      <c r="G20" s="56">
        <v>259664.9511200253</v>
      </c>
      <c r="H20" s="56">
        <v>3308802.1868638163</v>
      </c>
      <c r="I20" s="56">
        <v>2078578.9630946685</v>
      </c>
      <c r="J20" s="56">
        <v>1237780.554435703</v>
      </c>
      <c r="K20" s="56">
        <v>1367207.9029292765</v>
      </c>
      <c r="L20" s="56">
        <v>439043.79329039669</v>
      </c>
      <c r="M20" s="56">
        <v>96290.859541693339</v>
      </c>
      <c r="N20" s="56">
        <v>676435.94303169416</v>
      </c>
      <c r="O20" s="56">
        <v>589655.60905390559</v>
      </c>
      <c r="P20" s="56">
        <v>1332735.985670242</v>
      </c>
      <c r="Q20" s="56">
        <v>178230.87660248432</v>
      </c>
      <c r="R20" s="56">
        <v>101869.80678687812</v>
      </c>
      <c r="S20" s="56">
        <v>1131669.8681769595</v>
      </c>
      <c r="T20" s="56">
        <v>144556.57259105437</v>
      </c>
      <c r="U20" s="56">
        <v>543340.81687615253</v>
      </c>
      <c r="V20" s="56">
        <v>0</v>
      </c>
      <c r="W20" s="57">
        <v>16397162.117682209</v>
      </c>
      <c r="X20" s="56">
        <v>25759674.24002561</v>
      </c>
      <c r="Y20" s="56">
        <v>408725.45893925847</v>
      </c>
      <c r="Z20" s="56">
        <v>1344342.325626961</v>
      </c>
      <c r="AA20" s="56">
        <v>0</v>
      </c>
      <c r="AB20" s="56">
        <v>0</v>
      </c>
      <c r="AC20" s="58">
        <v>24824057.373337906</v>
      </c>
      <c r="AD20" s="56">
        <v>178182.43867086773</v>
      </c>
      <c r="AE20" s="56">
        <v>0</v>
      </c>
      <c r="AF20" s="58">
        <v>178182.43867086773</v>
      </c>
      <c r="AG20" s="56">
        <v>0</v>
      </c>
      <c r="AH20" s="56">
        <v>21066744.554655757</v>
      </c>
      <c r="AI20" s="56">
        <v>319950.14945471572</v>
      </c>
      <c r="AJ20" s="58">
        <v>21386694.704110473</v>
      </c>
      <c r="AK20" s="57">
        <v>46388934.516119242</v>
      </c>
      <c r="AL20" s="56">
        <v>1338123.9897819706</v>
      </c>
      <c r="AM20" s="57">
        <v>61447972.644019485</v>
      </c>
      <c r="AN20" s="60" t="s">
        <v>294</v>
      </c>
      <c r="AO20" s="36" t="s">
        <v>237</v>
      </c>
    </row>
    <row r="21" spans="1:41">
      <c r="A21" s="38" t="s">
        <v>258</v>
      </c>
      <c r="B21" s="55" t="s">
        <v>325</v>
      </c>
      <c r="C21" s="56">
        <v>639.82592578294702</v>
      </c>
      <c r="D21" s="56">
        <v>15144.373666297532</v>
      </c>
      <c r="E21" s="56">
        <v>53137.418864985761</v>
      </c>
      <c r="F21" s="56">
        <v>9.4785276742341884E-2</v>
      </c>
      <c r="G21" s="56">
        <v>3154.6435997998392</v>
      </c>
      <c r="H21" s="56">
        <v>1358864.4449635062</v>
      </c>
      <c r="I21" s="56">
        <v>7648.3661052539019</v>
      </c>
      <c r="J21" s="56">
        <v>60250.892003998502</v>
      </c>
      <c r="K21" s="56">
        <v>16328.079268351152</v>
      </c>
      <c r="L21" s="56">
        <v>707500.50327099324</v>
      </c>
      <c r="M21" s="56">
        <v>81272.020152524667</v>
      </c>
      <c r="N21" s="56">
        <v>167737.14152332427</v>
      </c>
      <c r="O21" s="56">
        <v>619.71855567539808</v>
      </c>
      <c r="P21" s="56">
        <v>25710.081233164834</v>
      </c>
      <c r="Q21" s="56">
        <v>850977.7860529148</v>
      </c>
      <c r="R21" s="56">
        <v>37136.40698817221</v>
      </c>
      <c r="S21" s="56">
        <v>86148.828651105418</v>
      </c>
      <c r="T21" s="56">
        <v>240050.5430883267</v>
      </c>
      <c r="U21" s="56">
        <v>6895.375896808554</v>
      </c>
      <c r="V21" s="56">
        <v>0</v>
      </c>
      <c r="W21" s="57">
        <v>3719216.5445962627</v>
      </c>
      <c r="X21" s="56">
        <v>29901674.426823545</v>
      </c>
      <c r="Y21" s="56">
        <v>0</v>
      </c>
      <c r="Z21" s="56">
        <v>0</v>
      </c>
      <c r="AA21" s="56">
        <v>126964609.41789876</v>
      </c>
      <c r="AB21" s="56">
        <v>0</v>
      </c>
      <c r="AC21" s="58">
        <v>156866283.8447223</v>
      </c>
      <c r="AD21" s="56">
        <v>9860918.9624601994</v>
      </c>
      <c r="AE21" s="56">
        <v>0</v>
      </c>
      <c r="AF21" s="58">
        <v>9860918.9624601994</v>
      </c>
      <c r="AG21" s="56">
        <v>0</v>
      </c>
      <c r="AH21" s="56">
        <v>10212431.945761627</v>
      </c>
      <c r="AI21" s="56">
        <v>0</v>
      </c>
      <c r="AJ21" s="58">
        <v>10212431.945761627</v>
      </c>
      <c r="AK21" s="57">
        <v>176939634.75294411</v>
      </c>
      <c r="AL21" s="56">
        <v>8353728.3506412487</v>
      </c>
      <c r="AM21" s="57">
        <v>172305122.94689912</v>
      </c>
      <c r="AN21" s="60" t="s">
        <v>134</v>
      </c>
      <c r="AO21" s="36" t="s">
        <v>238</v>
      </c>
    </row>
    <row r="22" spans="1:41">
      <c r="A22" s="38" t="s">
        <v>259</v>
      </c>
      <c r="B22" s="55" t="s">
        <v>185</v>
      </c>
      <c r="C22" s="56">
        <v>3.2890915620990628</v>
      </c>
      <c r="D22" s="56">
        <v>185287.53025380842</v>
      </c>
      <c r="E22" s="56">
        <v>138410.86624118837</v>
      </c>
      <c r="F22" s="56">
        <v>11.157710137160596</v>
      </c>
      <c r="G22" s="56">
        <v>352.41542956124613</v>
      </c>
      <c r="H22" s="56">
        <v>0</v>
      </c>
      <c r="I22" s="56">
        <v>32946.024725871699</v>
      </c>
      <c r="J22" s="56">
        <v>153603.54680281747</v>
      </c>
      <c r="K22" s="56">
        <v>21644.448747470065</v>
      </c>
      <c r="L22" s="56">
        <v>378875.40452367207</v>
      </c>
      <c r="M22" s="56">
        <v>70481.906012101521</v>
      </c>
      <c r="N22" s="56">
        <v>145.37752708162412</v>
      </c>
      <c r="O22" s="56">
        <v>3334.7334817401356</v>
      </c>
      <c r="P22" s="56">
        <v>5025.9297727358216</v>
      </c>
      <c r="Q22" s="56">
        <v>480745.98067939864</v>
      </c>
      <c r="R22" s="56">
        <v>29858.204884816347</v>
      </c>
      <c r="S22" s="56">
        <v>210136.6760468123</v>
      </c>
      <c r="T22" s="56">
        <v>1480.4287255046772</v>
      </c>
      <c r="U22" s="56">
        <v>16334.137352827682</v>
      </c>
      <c r="V22" s="56">
        <v>0</v>
      </c>
      <c r="W22" s="57">
        <v>1728678.0580091074</v>
      </c>
      <c r="X22" s="56">
        <v>50165058.303130753</v>
      </c>
      <c r="Y22" s="56">
        <v>463870.70833333326</v>
      </c>
      <c r="Z22" s="56">
        <v>948478.34999999986</v>
      </c>
      <c r="AA22" s="56">
        <v>86630019.346703157</v>
      </c>
      <c r="AB22" s="56">
        <v>668857.34240384621</v>
      </c>
      <c r="AC22" s="58">
        <v>136979327.3505711</v>
      </c>
      <c r="AD22" s="56">
        <v>0</v>
      </c>
      <c r="AE22" s="56">
        <v>0</v>
      </c>
      <c r="AF22" s="58">
        <v>0</v>
      </c>
      <c r="AG22" s="56">
        <v>0</v>
      </c>
      <c r="AH22" s="56">
        <v>0</v>
      </c>
      <c r="AI22" s="56">
        <v>0</v>
      </c>
      <c r="AJ22" s="58">
        <v>0</v>
      </c>
      <c r="AK22" s="57">
        <v>136979327.3505711</v>
      </c>
      <c r="AL22" s="56">
        <v>463870.70833333326</v>
      </c>
      <c r="AM22" s="57">
        <v>138244134.70024687</v>
      </c>
      <c r="AN22" s="60" t="s">
        <v>295</v>
      </c>
      <c r="AO22" s="36" t="s">
        <v>239</v>
      </c>
    </row>
    <row r="23" spans="1:41">
      <c r="A23" s="38" t="s">
        <v>260</v>
      </c>
      <c r="B23" s="55" t="s">
        <v>278</v>
      </c>
      <c r="C23" s="56">
        <v>0</v>
      </c>
      <c r="D23" s="56">
        <v>18409.685811311694</v>
      </c>
      <c r="E23" s="56">
        <v>40376.992319841433</v>
      </c>
      <c r="F23" s="56">
        <v>0</v>
      </c>
      <c r="G23" s="56">
        <v>0</v>
      </c>
      <c r="H23" s="56">
        <v>0</v>
      </c>
      <c r="I23" s="56">
        <v>0</v>
      </c>
      <c r="J23" s="56">
        <v>126795.85023775836</v>
      </c>
      <c r="K23" s="56">
        <v>0</v>
      </c>
      <c r="L23" s="56">
        <v>0</v>
      </c>
      <c r="M23" s="56">
        <v>1199700.4205991656</v>
      </c>
      <c r="N23" s="56">
        <v>0</v>
      </c>
      <c r="O23" s="56">
        <v>0</v>
      </c>
      <c r="P23" s="56">
        <v>0</v>
      </c>
      <c r="Q23" s="56">
        <v>0</v>
      </c>
      <c r="R23" s="56">
        <v>1353.682437648034</v>
      </c>
      <c r="S23" s="56">
        <v>893472.20767837914</v>
      </c>
      <c r="T23" s="56">
        <v>1213.8691995627696</v>
      </c>
      <c r="U23" s="56">
        <v>8031.0476926707388</v>
      </c>
      <c r="V23" s="56">
        <v>0</v>
      </c>
      <c r="W23" s="57">
        <v>2289353.7559763379</v>
      </c>
      <c r="X23" s="56">
        <v>84856675.711595371</v>
      </c>
      <c r="Y23" s="56">
        <v>1504908.374694326</v>
      </c>
      <c r="Z23" s="56">
        <v>2650842.9143556883</v>
      </c>
      <c r="AA23" s="56">
        <v>27607514.087313846</v>
      </c>
      <c r="AB23" s="56">
        <v>752623.55301224347</v>
      </c>
      <c r="AC23" s="58">
        <v>112070878.81226009</v>
      </c>
      <c r="AD23" s="56">
        <v>0</v>
      </c>
      <c r="AE23" s="56">
        <v>0</v>
      </c>
      <c r="AF23" s="58">
        <v>0</v>
      </c>
      <c r="AG23" s="56">
        <v>0</v>
      </c>
      <c r="AH23" s="56">
        <v>0</v>
      </c>
      <c r="AI23" s="56">
        <v>2650842.9143556883</v>
      </c>
      <c r="AJ23" s="58">
        <v>2650842.9143556883</v>
      </c>
      <c r="AK23" s="57">
        <v>114721721.72661579</v>
      </c>
      <c r="AL23" s="56">
        <v>1508629.0021917652</v>
      </c>
      <c r="AM23" s="57">
        <v>115502446.48040035</v>
      </c>
      <c r="AN23" s="60" t="s">
        <v>296</v>
      </c>
      <c r="AO23" s="36" t="s">
        <v>240</v>
      </c>
    </row>
    <row r="24" spans="1:41">
      <c r="A24" s="38" t="s">
        <v>261</v>
      </c>
      <c r="B24" s="55" t="s">
        <v>279</v>
      </c>
      <c r="C24" s="56">
        <v>3.3126606912887739</v>
      </c>
      <c r="D24" s="56">
        <v>0</v>
      </c>
      <c r="E24" s="56">
        <v>493.84874189092892</v>
      </c>
      <c r="F24" s="56">
        <v>0</v>
      </c>
      <c r="G24" s="56">
        <v>1562.8675802057342</v>
      </c>
      <c r="H24" s="56">
        <v>0</v>
      </c>
      <c r="I24" s="56">
        <v>0.36406863767343489</v>
      </c>
      <c r="J24" s="56">
        <v>72270.926386883439</v>
      </c>
      <c r="K24" s="56">
        <v>1.5879952938395125</v>
      </c>
      <c r="L24" s="56">
        <v>401544.91202323447</v>
      </c>
      <c r="M24" s="56">
        <v>0</v>
      </c>
      <c r="N24" s="56">
        <v>0</v>
      </c>
      <c r="O24" s="56">
        <v>1384.4449736651386</v>
      </c>
      <c r="P24" s="56">
        <v>3106.4011804723791</v>
      </c>
      <c r="Q24" s="56">
        <v>47745.399215269172</v>
      </c>
      <c r="R24" s="56">
        <v>25941.209276734218</v>
      </c>
      <c r="S24" s="56">
        <v>2570.8977721991096</v>
      </c>
      <c r="T24" s="56">
        <v>52189.681287509353</v>
      </c>
      <c r="U24" s="56">
        <v>16448.417724571369</v>
      </c>
      <c r="V24" s="56">
        <v>0</v>
      </c>
      <c r="W24" s="57">
        <v>625264.27088725823</v>
      </c>
      <c r="X24" s="56">
        <v>5981607.0842752857</v>
      </c>
      <c r="Y24" s="56">
        <v>847258.09958597797</v>
      </c>
      <c r="Z24" s="56">
        <v>2838520.4378808467</v>
      </c>
      <c r="AA24" s="56">
        <v>22688047.338640831</v>
      </c>
      <c r="AB24" s="56">
        <v>0</v>
      </c>
      <c r="AC24" s="58">
        <v>26678392.084621251</v>
      </c>
      <c r="AD24" s="56">
        <v>0</v>
      </c>
      <c r="AE24" s="56">
        <v>0</v>
      </c>
      <c r="AF24" s="58">
        <v>0</v>
      </c>
      <c r="AG24" s="56">
        <v>0</v>
      </c>
      <c r="AH24" s="56">
        <v>405649.5916932656</v>
      </c>
      <c r="AI24" s="56">
        <v>3415984.481117351</v>
      </c>
      <c r="AJ24" s="58">
        <v>3821634.0728106163</v>
      </c>
      <c r="AK24" s="57">
        <v>30500026.157431867</v>
      </c>
      <c r="AL24" s="56">
        <v>1191552.6387815678</v>
      </c>
      <c r="AM24" s="57">
        <v>29933737.78953756</v>
      </c>
      <c r="AN24" s="60" t="s">
        <v>297</v>
      </c>
      <c r="AO24" s="36" t="s">
        <v>241</v>
      </c>
    </row>
    <row r="25" spans="1:41">
      <c r="A25" s="38" t="s">
        <v>262</v>
      </c>
      <c r="B25" s="55" t="s">
        <v>280</v>
      </c>
      <c r="C25" s="56">
        <v>91993.015156988447</v>
      </c>
      <c r="D25" s="56">
        <v>203790.39835949562</v>
      </c>
      <c r="E25" s="56">
        <v>1188290.0509732815</v>
      </c>
      <c r="F25" s="56">
        <v>8848.3004018468164</v>
      </c>
      <c r="G25" s="56">
        <v>62412.513242988825</v>
      </c>
      <c r="H25" s="56">
        <v>73310.092425295152</v>
      </c>
      <c r="I25" s="56">
        <v>313698.23046915105</v>
      </c>
      <c r="J25" s="56">
        <v>1792814.0216642264</v>
      </c>
      <c r="K25" s="56">
        <v>346082.03268081503</v>
      </c>
      <c r="L25" s="56">
        <v>2654692.1612959276</v>
      </c>
      <c r="M25" s="56">
        <v>498583.20014736959</v>
      </c>
      <c r="N25" s="56">
        <v>241912.43842728477</v>
      </c>
      <c r="O25" s="56">
        <v>63558.598136608896</v>
      </c>
      <c r="P25" s="56">
        <v>395978.84275641287</v>
      </c>
      <c r="Q25" s="56">
        <v>3115549.2903130953</v>
      </c>
      <c r="R25" s="56">
        <v>320632.34915955283</v>
      </c>
      <c r="S25" s="56">
        <v>1297837.2123519103</v>
      </c>
      <c r="T25" s="56">
        <v>942770.85928440746</v>
      </c>
      <c r="U25" s="56">
        <v>316285.91899998102</v>
      </c>
      <c r="V25" s="56">
        <v>0</v>
      </c>
      <c r="W25" s="57">
        <v>13929039.526246641</v>
      </c>
      <c r="X25" s="56">
        <v>14920731.079887355</v>
      </c>
      <c r="Y25" s="56">
        <v>0</v>
      </c>
      <c r="Z25" s="56">
        <v>0</v>
      </c>
      <c r="AA25" s="56">
        <v>0</v>
      </c>
      <c r="AB25" s="56">
        <v>10806390.949771553</v>
      </c>
      <c r="AC25" s="58">
        <v>25727122.029658906</v>
      </c>
      <c r="AD25" s="56">
        <v>0</v>
      </c>
      <c r="AE25" s="56">
        <v>0</v>
      </c>
      <c r="AF25" s="58">
        <v>0</v>
      </c>
      <c r="AG25" s="56">
        <v>0</v>
      </c>
      <c r="AH25" s="56">
        <v>0</v>
      </c>
      <c r="AI25" s="56">
        <v>0</v>
      </c>
      <c r="AJ25" s="58">
        <v>0</v>
      </c>
      <c r="AK25" s="57">
        <v>25727122.029658906</v>
      </c>
      <c r="AL25" s="56">
        <v>0</v>
      </c>
      <c r="AM25" s="57">
        <v>39656161.555905551</v>
      </c>
      <c r="AN25" s="60" t="s">
        <v>298</v>
      </c>
      <c r="AO25" s="36" t="s">
        <v>242</v>
      </c>
    </row>
    <row r="26" spans="1:41" ht="49.5" customHeight="1">
      <c r="A26" s="38" t="s">
        <v>263</v>
      </c>
      <c r="B26" s="55" t="s">
        <v>348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7">
        <v>0</v>
      </c>
      <c r="X26" s="56">
        <v>1572301.4475096595</v>
      </c>
      <c r="Y26" s="56">
        <v>0</v>
      </c>
      <c r="Z26" s="56">
        <v>0</v>
      </c>
      <c r="AA26" s="56">
        <v>0</v>
      </c>
      <c r="AB26" s="56">
        <v>0</v>
      </c>
      <c r="AC26" s="58">
        <v>1572301.4475096595</v>
      </c>
      <c r="AD26" s="56">
        <v>0</v>
      </c>
      <c r="AE26" s="56">
        <v>0</v>
      </c>
      <c r="AF26" s="58">
        <v>0</v>
      </c>
      <c r="AG26" s="56">
        <v>0</v>
      </c>
      <c r="AH26" s="56">
        <v>0</v>
      </c>
      <c r="AI26" s="56">
        <v>0</v>
      </c>
      <c r="AJ26" s="58">
        <v>0</v>
      </c>
      <c r="AK26" s="57">
        <v>1572301.4475096595</v>
      </c>
      <c r="AL26" s="56">
        <v>0</v>
      </c>
      <c r="AM26" s="57">
        <v>1572301.4475096595</v>
      </c>
      <c r="AN26" s="61" t="s">
        <v>299</v>
      </c>
      <c r="AO26" s="62" t="s">
        <v>243</v>
      </c>
    </row>
    <row r="27" spans="1:41">
      <c r="A27" s="204" t="s">
        <v>199</v>
      </c>
      <c r="B27" s="204"/>
      <c r="C27" s="57">
        <v>159471519.85962108</v>
      </c>
      <c r="D27" s="57">
        <v>31179958.660301406</v>
      </c>
      <c r="E27" s="57">
        <v>656156155.79016089</v>
      </c>
      <c r="F27" s="57">
        <v>69314785.296237826</v>
      </c>
      <c r="G27" s="57">
        <v>4769050.5144483978</v>
      </c>
      <c r="H27" s="57">
        <v>124811518.12204355</v>
      </c>
      <c r="I27" s="57">
        <v>62639668.286238447</v>
      </c>
      <c r="J27" s="57">
        <v>59491857.592798904</v>
      </c>
      <c r="K27" s="57">
        <v>34132354.953744903</v>
      </c>
      <c r="L27" s="57">
        <v>30379434.272197694</v>
      </c>
      <c r="M27" s="57">
        <v>7811019.2289977483</v>
      </c>
      <c r="N27" s="57">
        <v>29694996.425603002</v>
      </c>
      <c r="O27" s="57">
        <v>9279151.7046613935</v>
      </c>
      <c r="P27" s="57">
        <v>20975112.460717514</v>
      </c>
      <c r="Q27" s="57">
        <v>41825469.767989352</v>
      </c>
      <c r="R27" s="57">
        <v>9673471.9515889082</v>
      </c>
      <c r="S27" s="57">
        <v>31967834.059874278</v>
      </c>
      <c r="T27" s="57">
        <v>5074476.6870398661</v>
      </c>
      <c r="U27" s="57">
        <v>11889454.806499289</v>
      </c>
      <c r="V27" s="57">
        <v>0</v>
      </c>
      <c r="W27" s="57">
        <v>1400537290.4407642</v>
      </c>
      <c r="X27" s="57">
        <v>2184310956.2050247</v>
      </c>
      <c r="Y27" s="57">
        <v>24201950</v>
      </c>
      <c r="Z27" s="57">
        <v>51324269.735135585</v>
      </c>
      <c r="AA27" s="57">
        <v>266222517.19055662</v>
      </c>
      <c r="AB27" s="57">
        <v>12279327.342089035</v>
      </c>
      <c r="AC27" s="58">
        <v>2435690481.0025349</v>
      </c>
      <c r="AD27" s="57">
        <v>334107620.48893023</v>
      </c>
      <c r="AE27" s="57">
        <v>22580222.93789662</v>
      </c>
      <c r="AF27" s="58">
        <v>356687843.42682683</v>
      </c>
      <c r="AG27" s="57">
        <v>176655822.68426114</v>
      </c>
      <c r="AH27" s="57">
        <v>104963705.10191573</v>
      </c>
      <c r="AI27" s="57">
        <v>53435399.799999982</v>
      </c>
      <c r="AJ27" s="58">
        <v>335054927.58617687</v>
      </c>
      <c r="AK27" s="57">
        <v>3127433252.0155387</v>
      </c>
      <c r="AL27" s="57">
        <v>653867579.7077105</v>
      </c>
      <c r="AM27" s="57">
        <v>3874102962.7485924</v>
      </c>
      <c r="AN27" s="210" t="s">
        <v>302</v>
      </c>
      <c r="AO27" s="210"/>
    </row>
    <row r="28" spans="1:41">
      <c r="A28" s="205" t="s">
        <v>223</v>
      </c>
      <c r="B28" s="205"/>
      <c r="C28" s="56">
        <v>741348.78731974529</v>
      </c>
      <c r="D28" s="56">
        <v>180825.49811769516</v>
      </c>
      <c r="E28" s="56">
        <v>-75280132.88554801</v>
      </c>
      <c r="F28" s="56">
        <v>-20087690.35418937</v>
      </c>
      <c r="G28" s="56">
        <v>-611919.58764027373</v>
      </c>
      <c r="H28" s="56">
        <v>3165069.5290074069</v>
      </c>
      <c r="I28" s="56">
        <v>-8359796.344696057</v>
      </c>
      <c r="J28" s="56">
        <v>-8289148.8478598576</v>
      </c>
      <c r="K28" s="56">
        <v>200730.80220572418</v>
      </c>
      <c r="L28" s="56">
        <v>-949800.88235007587</v>
      </c>
      <c r="M28" s="56">
        <v>-87450.439812075347</v>
      </c>
      <c r="N28" s="56">
        <v>227285.89028753844</v>
      </c>
      <c r="O28" s="56">
        <v>169911.21405574921</v>
      </c>
      <c r="P28" s="56">
        <v>17366.031713159893</v>
      </c>
      <c r="Q28" s="56">
        <v>-3066481.1147065912</v>
      </c>
      <c r="R28" s="56">
        <v>-140830.2177114856</v>
      </c>
      <c r="S28" s="56">
        <v>-211229.96398879483</v>
      </c>
      <c r="T28" s="56">
        <v>-388332.86972232052</v>
      </c>
      <c r="U28" s="56">
        <v>52321.145245996362</v>
      </c>
      <c r="V28" s="56">
        <v>0</v>
      </c>
      <c r="W28" s="57">
        <v>-112717954.6102719</v>
      </c>
      <c r="X28" s="56">
        <v>-11108091.682542756</v>
      </c>
      <c r="Y28" s="56">
        <v>0</v>
      </c>
      <c r="Z28" s="56">
        <v>2111130.2648644079</v>
      </c>
      <c r="AA28" s="56">
        <v>0</v>
      </c>
      <c r="AB28" s="56">
        <v>596.58373293744728</v>
      </c>
      <c r="AC28" s="58">
        <v>-13218625.363674227</v>
      </c>
      <c r="AD28" s="56">
        <v>12039454.292116756</v>
      </c>
      <c r="AE28" s="56">
        <v>638991.87632939208</v>
      </c>
      <c r="AF28" s="58">
        <v>12678446.168446148</v>
      </c>
      <c r="AG28" s="56">
        <v>0</v>
      </c>
      <c r="AH28" s="56">
        <v>0</v>
      </c>
      <c r="AI28" s="56">
        <v>0</v>
      </c>
      <c r="AJ28" s="58">
        <v>0</v>
      </c>
      <c r="AK28" s="57">
        <v>-540179.19522807933</v>
      </c>
      <c r="AL28" s="56">
        <v>0</v>
      </c>
      <c r="AM28" s="57">
        <v>-113258133.80549999</v>
      </c>
      <c r="AN28" s="214" t="s">
        <v>188</v>
      </c>
      <c r="AO28" s="214"/>
    </row>
    <row r="29" spans="1:41">
      <c r="A29" s="204" t="s">
        <v>200</v>
      </c>
      <c r="B29" s="204"/>
      <c r="C29" s="57">
        <v>160212868.64694083</v>
      </c>
      <c r="D29" s="57">
        <v>31360784.158419102</v>
      </c>
      <c r="E29" s="57">
        <v>580876022.90461278</v>
      </c>
      <c r="F29" s="57">
        <v>49227094.94204846</v>
      </c>
      <c r="G29" s="57">
        <v>4157130.9268081239</v>
      </c>
      <c r="H29" s="57">
        <v>127976587.65105094</v>
      </c>
      <c r="I29" s="57">
        <v>54279871.941542394</v>
      </c>
      <c r="J29" s="57">
        <v>51202708.744939052</v>
      </c>
      <c r="K29" s="57">
        <v>34333085.755950622</v>
      </c>
      <c r="L29" s="57">
        <v>29429633.389847618</v>
      </c>
      <c r="M29" s="57">
        <v>7723568.789185673</v>
      </c>
      <c r="N29" s="57">
        <v>29922282.315890539</v>
      </c>
      <c r="O29" s="57">
        <v>9449062.9187171422</v>
      </c>
      <c r="P29" s="57">
        <v>20992478.492430672</v>
      </c>
      <c r="Q29" s="57">
        <v>38758988.653282762</v>
      </c>
      <c r="R29" s="57">
        <v>9532641.7338774223</v>
      </c>
      <c r="S29" s="57">
        <v>31756604.095885482</v>
      </c>
      <c r="T29" s="57">
        <v>4686143.8173175454</v>
      </c>
      <c r="U29" s="57">
        <v>11941775.951745285</v>
      </c>
      <c r="V29" s="57">
        <v>0</v>
      </c>
      <c r="W29" s="57">
        <v>1287819335.8304923</v>
      </c>
      <c r="X29" s="57">
        <v>2173202864.5224819</v>
      </c>
      <c r="Y29" s="57">
        <v>24201950</v>
      </c>
      <c r="Z29" s="57">
        <v>53435399.999999993</v>
      </c>
      <c r="AA29" s="57">
        <v>266222517.19055662</v>
      </c>
      <c r="AB29" s="57">
        <v>12279923.925821971</v>
      </c>
      <c r="AC29" s="58">
        <v>2422471855.6388602</v>
      </c>
      <c r="AD29" s="57">
        <v>346147074.78104699</v>
      </c>
      <c r="AE29" s="57">
        <v>23219214.814226013</v>
      </c>
      <c r="AF29" s="58">
        <v>369366289.59527302</v>
      </c>
      <c r="AG29" s="57">
        <v>176655822.68426114</v>
      </c>
      <c r="AH29" s="57">
        <v>104963705.10191573</v>
      </c>
      <c r="AI29" s="57">
        <v>53435399.799999982</v>
      </c>
      <c r="AJ29" s="58">
        <v>335054927.58617687</v>
      </c>
      <c r="AK29" s="57">
        <v>3126893072.8203101</v>
      </c>
      <c r="AL29" s="57">
        <v>653867579.7077105</v>
      </c>
      <c r="AM29" s="57">
        <v>3760844828.9430923</v>
      </c>
      <c r="AN29" s="210" t="s">
        <v>302</v>
      </c>
      <c r="AO29" s="210"/>
    </row>
    <row r="30" spans="1:41">
      <c r="A30" s="206" t="s">
        <v>176</v>
      </c>
      <c r="B30" s="206"/>
      <c r="C30" s="57">
        <v>279244028.18007213</v>
      </c>
      <c r="D30" s="57">
        <v>326029693.00312793</v>
      </c>
      <c r="E30" s="57">
        <v>445134946.44739288</v>
      </c>
      <c r="F30" s="57">
        <v>29029741.247671343</v>
      </c>
      <c r="G30" s="57">
        <v>8034627.3300385466</v>
      </c>
      <c r="H30" s="57">
        <v>135118100.28081262</v>
      </c>
      <c r="I30" s="57">
        <v>331345249.05845761</v>
      </c>
      <c r="J30" s="57">
        <v>146925328.6309858</v>
      </c>
      <c r="K30" s="57">
        <v>58415008.244049378</v>
      </c>
      <c r="L30" s="57">
        <v>62329949.188104779</v>
      </c>
      <c r="M30" s="57">
        <v>78763802.710814327</v>
      </c>
      <c r="N30" s="57">
        <v>200862094.45490944</v>
      </c>
      <c r="O30" s="57">
        <v>44057813.321682699</v>
      </c>
      <c r="P30" s="57">
        <v>40455494.151588805</v>
      </c>
      <c r="Q30" s="57">
        <v>133546134.29361641</v>
      </c>
      <c r="R30" s="57">
        <v>128711492.96636945</v>
      </c>
      <c r="S30" s="57">
        <v>83745842.384514883</v>
      </c>
      <c r="T30" s="57">
        <v>25247593.972220011</v>
      </c>
      <c r="U30" s="57">
        <v>27714385.604160264</v>
      </c>
      <c r="V30" s="57">
        <v>1572301.4475096595</v>
      </c>
      <c r="W30" s="57">
        <v>2586283626.9180989</v>
      </c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214" t="s">
        <v>188</v>
      </c>
      <c r="AO30" s="214"/>
    </row>
    <row r="31" spans="1:41">
      <c r="A31" s="205" t="s">
        <v>177</v>
      </c>
      <c r="B31" s="205"/>
      <c r="C31" s="56">
        <v>53036618.939277284</v>
      </c>
      <c r="D31" s="56">
        <v>18921735.552137427</v>
      </c>
      <c r="E31" s="56">
        <v>63478566.854321599</v>
      </c>
      <c r="F31" s="56">
        <v>16888335.5</v>
      </c>
      <c r="G31" s="56">
        <v>5958215.5983789824</v>
      </c>
      <c r="H31" s="56">
        <v>19821688.976177804</v>
      </c>
      <c r="I31" s="56">
        <v>33973920.730960727</v>
      </c>
      <c r="J31" s="56">
        <v>34998570.713232674</v>
      </c>
      <c r="K31" s="56">
        <v>8132969</v>
      </c>
      <c r="L31" s="56">
        <v>10730650.773130646</v>
      </c>
      <c r="M31" s="56">
        <v>28294526.899999999</v>
      </c>
      <c r="N31" s="56">
        <v>3680769.3942013243</v>
      </c>
      <c r="O31" s="56">
        <v>7730935.9843352633</v>
      </c>
      <c r="P31" s="56">
        <v>5287271.272313592</v>
      </c>
      <c r="Q31" s="56">
        <v>118065942.91447954</v>
      </c>
      <c r="R31" s="56">
        <v>104391035.65846515</v>
      </c>
      <c r="S31" s="56">
        <v>53415039.438882709</v>
      </c>
      <c r="T31" s="56">
        <v>20381861.142869882</v>
      </c>
      <c r="U31" s="56">
        <v>7005775.1041503921</v>
      </c>
      <c r="V31" s="56">
        <v>895945.80339324963</v>
      </c>
      <c r="W31" s="57">
        <v>615090376.25070822</v>
      </c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210" t="s">
        <v>303</v>
      </c>
      <c r="AO31" s="210"/>
    </row>
    <row r="32" spans="1:41">
      <c r="A32" s="205" t="s">
        <v>178</v>
      </c>
      <c r="B32" s="205"/>
      <c r="C32" s="56">
        <v>3607.9649532369012</v>
      </c>
      <c r="D32" s="56">
        <v>490466.44448370556</v>
      </c>
      <c r="E32" s="56">
        <v>1707424.6631951584</v>
      </c>
      <c r="F32" s="56">
        <v>43223.6</v>
      </c>
      <c r="G32" s="56">
        <v>551.96155002068758</v>
      </c>
      <c r="H32" s="56">
        <v>0</v>
      </c>
      <c r="I32" s="56">
        <v>820365.74828968733</v>
      </c>
      <c r="J32" s="56">
        <v>437894.4850055977</v>
      </c>
      <c r="K32" s="56">
        <v>71174.490053196845</v>
      </c>
      <c r="L32" s="56">
        <v>1973952.5588216276</v>
      </c>
      <c r="M32" s="56">
        <v>1533737</v>
      </c>
      <c r="N32" s="56">
        <v>18702.482494511423</v>
      </c>
      <c r="O32" s="56">
        <v>181323.22519036371</v>
      </c>
      <c r="P32" s="56">
        <v>134222.93327065732</v>
      </c>
      <c r="Q32" s="56">
        <v>83134.652000000016</v>
      </c>
      <c r="R32" s="56">
        <v>19431.656734992801</v>
      </c>
      <c r="S32" s="56">
        <v>114019.68604682172</v>
      </c>
      <c r="T32" s="56">
        <v>6516.8630968118141</v>
      </c>
      <c r="U32" s="56">
        <v>14479.459535565793</v>
      </c>
      <c r="V32" s="56">
        <v>0</v>
      </c>
      <c r="W32" s="57">
        <v>7654229.8747219564</v>
      </c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210" t="s">
        <v>220</v>
      </c>
      <c r="AO32" s="210"/>
    </row>
    <row r="33" spans="1:41">
      <c r="A33" s="205" t="s">
        <v>179</v>
      </c>
      <c r="B33" s="205"/>
      <c r="C33" s="56">
        <v>0</v>
      </c>
      <c r="D33" s="56">
        <v>4796.4560600766854</v>
      </c>
      <c r="E33" s="56">
        <v>3435175.8609332084</v>
      </c>
      <c r="F33" s="56">
        <v>0</v>
      </c>
      <c r="G33" s="56">
        <v>826261</v>
      </c>
      <c r="H33" s="56">
        <v>0</v>
      </c>
      <c r="I33" s="56">
        <v>217269.67697739718</v>
      </c>
      <c r="J33" s="56">
        <v>3433170.7467094366</v>
      </c>
      <c r="K33" s="56">
        <v>1198.0334984889862</v>
      </c>
      <c r="L33" s="56">
        <v>114.44093008393899</v>
      </c>
      <c r="M33" s="56">
        <v>0</v>
      </c>
      <c r="N33" s="56">
        <v>960.50840835929432</v>
      </c>
      <c r="O33" s="56">
        <v>201088.56509560684</v>
      </c>
      <c r="P33" s="56">
        <v>319.92558330972167</v>
      </c>
      <c r="Q33" s="56">
        <v>400011</v>
      </c>
      <c r="R33" s="56">
        <v>153295.45575896694</v>
      </c>
      <c r="S33" s="56">
        <v>1142479.1259250962</v>
      </c>
      <c r="T33" s="56">
        <v>69569.575403094437</v>
      </c>
      <c r="U33" s="56">
        <v>528.46449016054657</v>
      </c>
      <c r="V33" s="56">
        <v>0</v>
      </c>
      <c r="W33" s="57">
        <v>9886238.8357732855</v>
      </c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209" t="s">
        <v>304</v>
      </c>
      <c r="AO33" s="209"/>
    </row>
    <row r="34" spans="1:41">
      <c r="A34" s="205" t="s">
        <v>180</v>
      </c>
      <c r="B34" s="205"/>
      <c r="C34" s="56">
        <v>226203801.27584162</v>
      </c>
      <c r="D34" s="56">
        <v>306622287.46256697</v>
      </c>
      <c r="E34" s="56">
        <v>383384130.79080933</v>
      </c>
      <c r="F34" s="56">
        <v>12098182.147671342</v>
      </c>
      <c r="G34" s="56">
        <v>2902120.7701095436</v>
      </c>
      <c r="H34" s="56">
        <v>115296411.30463484</v>
      </c>
      <c r="I34" s="56">
        <v>296768232.25618458</v>
      </c>
      <c r="J34" s="56">
        <v>114922034.17945695</v>
      </c>
      <c r="K34" s="56">
        <v>50212062.787494667</v>
      </c>
      <c r="L34" s="56">
        <v>49625460.297082603</v>
      </c>
      <c r="M34" s="56">
        <v>48935538.810814328</v>
      </c>
      <c r="N34" s="56">
        <v>197163583.08662197</v>
      </c>
      <c r="O34" s="56">
        <v>36346642.67725268</v>
      </c>
      <c r="P34" s="56">
        <v>35034319.871587865</v>
      </c>
      <c r="Q34" s="56">
        <v>15797067.727136875</v>
      </c>
      <c r="R34" s="56">
        <v>24454321.106928278</v>
      </c>
      <c r="S34" s="56">
        <v>31359262.385510441</v>
      </c>
      <c r="T34" s="56">
        <v>4928785.5416564103</v>
      </c>
      <c r="U34" s="56">
        <v>20694659.504964467</v>
      </c>
      <c r="V34" s="56">
        <v>676355.64411640982</v>
      </c>
      <c r="W34" s="57">
        <v>1973425259.6284423</v>
      </c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209" t="s">
        <v>221</v>
      </c>
      <c r="AO34" s="209"/>
    </row>
    <row r="35" spans="1:41">
      <c r="A35" s="205" t="s">
        <v>181</v>
      </c>
      <c r="B35" s="205"/>
      <c r="C35" s="56">
        <v>8922008.0858814325</v>
      </c>
      <c r="D35" s="56">
        <v>9027216.8429310042</v>
      </c>
      <c r="E35" s="56">
        <v>17113384.637564775</v>
      </c>
      <c r="F35" s="56">
        <v>5180657.8000000007</v>
      </c>
      <c r="G35" s="56">
        <v>179416.98713946401</v>
      </c>
      <c r="H35" s="56">
        <v>2633002.3276937944</v>
      </c>
      <c r="I35" s="56">
        <v>6915998.9989711689</v>
      </c>
      <c r="J35" s="56">
        <v>15725945.648683054</v>
      </c>
      <c r="K35" s="56">
        <v>1429063.6287013202</v>
      </c>
      <c r="L35" s="56">
        <v>13753859.929639699</v>
      </c>
      <c r="M35" s="56">
        <v>271865</v>
      </c>
      <c r="N35" s="56">
        <v>7720812.1827411167</v>
      </c>
      <c r="O35" s="56">
        <v>849966.33326037589</v>
      </c>
      <c r="P35" s="56">
        <v>1520381.0024172147</v>
      </c>
      <c r="Q35" s="56">
        <v>13940745.987101227</v>
      </c>
      <c r="R35" s="56">
        <v>7310851.9405911705</v>
      </c>
      <c r="S35" s="56">
        <v>7133404.4980342202</v>
      </c>
      <c r="T35" s="56">
        <v>2388695.1368006538</v>
      </c>
      <c r="U35" s="56">
        <v>575512.39738809469</v>
      </c>
      <c r="V35" s="56">
        <v>0</v>
      </c>
      <c r="W35" s="57">
        <v>122592789.36553979</v>
      </c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209" t="s">
        <v>305</v>
      </c>
      <c r="AO35" s="209"/>
    </row>
    <row r="36" spans="1:41">
      <c r="A36" s="205" t="s">
        <v>182</v>
      </c>
      <c r="B36" s="205"/>
      <c r="C36" s="56">
        <v>217281793.18996021</v>
      </c>
      <c r="D36" s="56">
        <v>297595070.61963588</v>
      </c>
      <c r="E36" s="56">
        <v>366270746.15324444</v>
      </c>
      <c r="F36" s="56">
        <v>6917524.3476713421</v>
      </c>
      <c r="G36" s="56">
        <v>2722703.7829700797</v>
      </c>
      <c r="H36" s="56">
        <v>112663408.97694103</v>
      </c>
      <c r="I36" s="56">
        <v>289852233.25721341</v>
      </c>
      <c r="J36" s="56">
        <v>99196088.530773893</v>
      </c>
      <c r="K36" s="56">
        <v>48782999.158793345</v>
      </c>
      <c r="L36" s="56">
        <v>35871600.367442898</v>
      </c>
      <c r="M36" s="56">
        <v>48663673.810814328</v>
      </c>
      <c r="N36" s="56">
        <v>189442770.90388086</v>
      </c>
      <c r="O36" s="56">
        <v>35496676.3439923</v>
      </c>
      <c r="P36" s="56">
        <v>33513938.869170647</v>
      </c>
      <c r="Q36" s="56">
        <v>1856321.7400356475</v>
      </c>
      <c r="R36" s="56">
        <v>17143469.166337106</v>
      </c>
      <c r="S36" s="56">
        <v>24225857.887476217</v>
      </c>
      <c r="T36" s="56">
        <v>2540090.4048557561</v>
      </c>
      <c r="U36" s="56">
        <v>20119147.10757637</v>
      </c>
      <c r="V36" s="56">
        <v>676355.64411640982</v>
      </c>
      <c r="W36" s="57">
        <v>1850832470.262902</v>
      </c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209" t="s">
        <v>313</v>
      </c>
      <c r="AO36" s="209"/>
    </row>
    <row r="37" spans="1:41">
      <c r="A37" s="204" t="s">
        <v>201</v>
      </c>
      <c r="B37" s="204"/>
      <c r="C37" s="57">
        <v>439456896.82701296</v>
      </c>
      <c r="D37" s="57">
        <v>357390477.16154706</v>
      </c>
      <c r="E37" s="57">
        <v>1026010969.352006</v>
      </c>
      <c r="F37" s="57">
        <v>78256836.189719811</v>
      </c>
      <c r="G37" s="57">
        <v>12191758.25684667</v>
      </c>
      <c r="H37" s="57">
        <v>263094687.93186358</v>
      </c>
      <c r="I37" s="57">
        <v>385625121</v>
      </c>
      <c r="J37" s="57">
        <v>198128037.37592486</v>
      </c>
      <c r="K37" s="57">
        <v>92748094</v>
      </c>
      <c r="L37" s="57">
        <v>91759582.577952415</v>
      </c>
      <c r="M37" s="57">
        <v>86487371.5</v>
      </c>
      <c r="N37" s="57">
        <v>230784376.77079999</v>
      </c>
      <c r="O37" s="57">
        <v>53506876.240399837</v>
      </c>
      <c r="P37" s="57">
        <v>61447972.64401947</v>
      </c>
      <c r="Q37" s="57">
        <v>172305122.94689918</v>
      </c>
      <c r="R37" s="57">
        <v>138244134.70024687</v>
      </c>
      <c r="S37" s="57">
        <v>115502446.48040035</v>
      </c>
      <c r="T37" s="57">
        <v>29933737.789537553</v>
      </c>
      <c r="U37" s="57">
        <v>39656161.555905551</v>
      </c>
      <c r="V37" s="57">
        <v>1572301.4475096595</v>
      </c>
      <c r="W37" s="57">
        <v>3874102962.7485919</v>
      </c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209" t="s">
        <v>306</v>
      </c>
      <c r="AO37" s="209"/>
    </row>
    <row r="38" spans="1:41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40" spans="1:41">
      <c r="A40" s="215" t="s">
        <v>177</v>
      </c>
      <c r="B40" s="215"/>
      <c r="C40" s="7">
        <f>C31/C$30*100</f>
        <v>18.992928616928673</v>
      </c>
      <c r="D40" s="7">
        <f t="shared" ref="D40:W44" si="0">D31/D$30*100</f>
        <v>5.8036847435107362</v>
      </c>
      <c r="E40" s="7">
        <f t="shared" si="0"/>
        <v>14.260521974502771</v>
      </c>
      <c r="F40" s="7">
        <f t="shared" si="0"/>
        <v>58.175976685133968</v>
      </c>
      <c r="G40" s="7">
        <f t="shared" si="0"/>
        <v>74.156713854087343</v>
      </c>
      <c r="H40" s="7">
        <f t="shared" si="0"/>
        <v>14.669899099367795</v>
      </c>
      <c r="I40" s="7">
        <f t="shared" si="0"/>
        <v>10.253329669732755</v>
      </c>
      <c r="J40" s="7">
        <f t="shared" si="0"/>
        <v>23.820651646207484</v>
      </c>
      <c r="K40" s="7">
        <f t="shared" si="0"/>
        <v>13.922738769498485</v>
      </c>
      <c r="L40" s="7">
        <f t="shared" si="0"/>
        <v>17.215882433574183</v>
      </c>
      <c r="M40" s="7">
        <f t="shared" si="0"/>
        <v>35.923261607727255</v>
      </c>
      <c r="N40" s="7">
        <f t="shared" si="0"/>
        <v>1.8324858177895791</v>
      </c>
      <c r="O40" s="7">
        <f t="shared" si="0"/>
        <v>17.547253032938304</v>
      </c>
      <c r="P40" s="7">
        <f t="shared" si="0"/>
        <v>13.06935283623509</v>
      </c>
      <c r="Q40" s="7">
        <f t="shared" si="0"/>
        <v>88.408356811660369</v>
      </c>
      <c r="R40" s="7">
        <f t="shared" si="0"/>
        <v>81.104673135709092</v>
      </c>
      <c r="S40" s="7">
        <f t="shared" si="0"/>
        <v>63.782317925265119</v>
      </c>
      <c r="T40" s="7">
        <f t="shared" si="0"/>
        <v>80.727934571888682</v>
      </c>
      <c r="U40" s="7">
        <f t="shared" si="0"/>
        <v>25.278478852869611</v>
      </c>
      <c r="V40" s="7">
        <f t="shared" si="0"/>
        <v>56.983080745255457</v>
      </c>
      <c r="W40" s="7">
        <f t="shared" si="0"/>
        <v>23.782788935012135</v>
      </c>
    </row>
    <row r="41" spans="1:41">
      <c r="A41" s="215" t="s">
        <v>178</v>
      </c>
      <c r="B41" s="215"/>
      <c r="C41" s="7">
        <f t="shared" ref="C41:R44" si="1">C32/C$30*100</f>
        <v>1.2920473095704966E-3</v>
      </c>
      <c r="D41" s="7">
        <f t="shared" si="1"/>
        <v>0.15043612744775367</v>
      </c>
      <c r="E41" s="7">
        <f t="shared" si="1"/>
        <v>0.38357461637691165</v>
      </c>
      <c r="F41" s="7">
        <f t="shared" si="1"/>
        <v>0.14889419658009262</v>
      </c>
      <c r="G41" s="7">
        <f t="shared" si="1"/>
        <v>6.8697840901357585E-3</v>
      </c>
      <c r="H41" s="7">
        <f t="shared" si="1"/>
        <v>0</v>
      </c>
      <c r="I41" s="7">
        <f t="shared" si="1"/>
        <v>0.24758639232667987</v>
      </c>
      <c r="J41" s="7">
        <f t="shared" si="1"/>
        <v>0.29803879908644154</v>
      </c>
      <c r="K41" s="7">
        <f t="shared" si="1"/>
        <v>0.12184281436003606</v>
      </c>
      <c r="L41" s="7">
        <f t="shared" si="1"/>
        <v>3.166940747640369</v>
      </c>
      <c r="M41" s="7">
        <f t="shared" si="1"/>
        <v>1.9472612383015591</v>
      </c>
      <c r="N41" s="7">
        <f t="shared" si="1"/>
        <v>9.3111059830703162E-3</v>
      </c>
      <c r="O41" s="7">
        <f t="shared" si="1"/>
        <v>0.41155747759530081</v>
      </c>
      <c r="P41" s="7">
        <f t="shared" si="1"/>
        <v>0.33177924552773258</v>
      </c>
      <c r="Q41" s="7">
        <f t="shared" si="1"/>
        <v>6.2251634942288185E-2</v>
      </c>
      <c r="R41" s="7">
        <f t="shared" si="1"/>
        <v>1.5097064207055718E-2</v>
      </c>
      <c r="S41" s="7">
        <f t="shared" si="0"/>
        <v>0.13614966761371386</v>
      </c>
      <c r="T41" s="7">
        <f t="shared" si="0"/>
        <v>2.5811818361711352E-2</v>
      </c>
      <c r="U41" s="7">
        <f t="shared" si="0"/>
        <v>5.2245284244700166E-2</v>
      </c>
      <c r="V41" s="7">
        <f t="shared" si="0"/>
        <v>0</v>
      </c>
      <c r="W41" s="7">
        <f t="shared" si="0"/>
        <v>0.29595477445151636</v>
      </c>
    </row>
    <row r="42" spans="1:41">
      <c r="A42" s="215" t="s">
        <v>179</v>
      </c>
      <c r="B42" s="215"/>
      <c r="C42" s="7">
        <f t="shared" si="1"/>
        <v>0</v>
      </c>
      <c r="D42" s="7">
        <f t="shared" si="0"/>
        <v>1.471171541430942E-3</v>
      </c>
      <c r="E42" s="7">
        <f t="shared" si="0"/>
        <v>0.77171560856976795</v>
      </c>
      <c r="F42" s="7">
        <f t="shared" si="0"/>
        <v>0</v>
      </c>
      <c r="G42" s="7">
        <f t="shared" si="0"/>
        <v>10.283750148695894</v>
      </c>
      <c r="H42" s="7">
        <f t="shared" si="0"/>
        <v>0</v>
      </c>
      <c r="I42" s="7">
        <f t="shared" si="0"/>
        <v>6.557199102591188E-2</v>
      </c>
      <c r="J42" s="7">
        <f t="shared" si="0"/>
        <v>2.3366772623201735</v>
      </c>
      <c r="K42" s="7">
        <f t="shared" si="0"/>
        <v>2.0509001616224672E-3</v>
      </c>
      <c r="L42" s="7">
        <f t="shared" si="0"/>
        <v>1.8360504312071415E-4</v>
      </c>
      <c r="M42" s="7">
        <f t="shared" si="0"/>
        <v>0</v>
      </c>
      <c r="N42" s="7">
        <f t="shared" si="0"/>
        <v>4.7819296665499732E-4</v>
      </c>
      <c r="O42" s="7">
        <f t="shared" si="0"/>
        <v>0.45641975834656939</v>
      </c>
      <c r="P42" s="7">
        <f t="shared" si="0"/>
        <v>7.9080873937899298E-4</v>
      </c>
      <c r="Q42" s="7">
        <f t="shared" si="0"/>
        <v>0.29953019764730154</v>
      </c>
      <c r="R42" s="7">
        <f t="shared" si="0"/>
        <v>0.11910005254854819</v>
      </c>
      <c r="S42" s="7">
        <f t="shared" si="0"/>
        <v>1.3642219045089545</v>
      </c>
      <c r="T42" s="7">
        <f t="shared" si="0"/>
        <v>0.27554932751074029</v>
      </c>
      <c r="U42" s="7">
        <f t="shared" si="0"/>
        <v>1.9068237618849386E-3</v>
      </c>
      <c r="V42" s="7">
        <f t="shared" si="0"/>
        <v>0</v>
      </c>
      <c r="W42" s="33">
        <f t="shared" si="0"/>
        <v>0.38225656045133977</v>
      </c>
    </row>
    <row r="43" spans="1:41">
      <c r="A43" s="215" t="s">
        <v>180</v>
      </c>
      <c r="B43" s="215"/>
      <c r="C43" s="7">
        <f t="shared" si="1"/>
        <v>81.005779335761758</v>
      </c>
      <c r="D43" s="7">
        <f t="shared" si="0"/>
        <v>94.047350300582963</v>
      </c>
      <c r="E43" s="7">
        <f t="shared" si="0"/>
        <v>86.12761901769008</v>
      </c>
      <c r="F43" s="7">
        <f t="shared" si="0"/>
        <v>41.67512911828593</v>
      </c>
      <c r="G43" s="7">
        <f t="shared" si="0"/>
        <v>36.120166510518423</v>
      </c>
      <c r="H43" s="7">
        <f t="shared" si="0"/>
        <v>85.330100900632218</v>
      </c>
      <c r="I43" s="7">
        <f t="shared" si="0"/>
        <v>89.564655928966474</v>
      </c>
      <c r="J43" s="7">
        <f t="shared" si="0"/>
        <v>78.217986817026244</v>
      </c>
      <c r="K43" s="7">
        <f t="shared" si="0"/>
        <v>85.95746931630309</v>
      </c>
      <c r="L43" s="7">
        <f t="shared" si="0"/>
        <v>79.617360423828586</v>
      </c>
      <c r="M43" s="7">
        <f t="shared" si="0"/>
        <v>62.129477153971195</v>
      </c>
      <c r="N43" s="7">
        <f t="shared" si="0"/>
        <v>98.158681269194005</v>
      </c>
      <c r="O43" s="7">
        <f t="shared" si="0"/>
        <v>82.49760924781296</v>
      </c>
      <c r="P43" s="7">
        <f t="shared" si="0"/>
        <v>86.599658726976557</v>
      </c>
      <c r="Q43" s="7">
        <f t="shared" si="0"/>
        <v>11.828921751044637</v>
      </c>
      <c r="R43" s="7">
        <f t="shared" si="0"/>
        <v>18.999329852632396</v>
      </c>
      <c r="S43" s="7">
        <f t="shared" si="0"/>
        <v>37.445754311630111</v>
      </c>
      <c r="T43" s="7">
        <f t="shared" si="0"/>
        <v>19.52180293726034</v>
      </c>
      <c r="U43" s="7">
        <f t="shared" si="0"/>
        <v>74.671182686647569</v>
      </c>
      <c r="V43" s="7">
        <f t="shared" si="0"/>
        <v>43.016919254744543</v>
      </c>
      <c r="W43" s="7">
        <f t="shared" si="0"/>
        <v>76.303512850987701</v>
      </c>
    </row>
    <row r="44" spans="1:41">
      <c r="A44" s="215" t="s">
        <v>181</v>
      </c>
      <c r="B44" s="215"/>
      <c r="C44" s="7">
        <f t="shared" si="1"/>
        <v>3.1950577937258604</v>
      </c>
      <c r="D44" s="7">
        <f t="shared" si="0"/>
        <v>2.7688327280191616</v>
      </c>
      <c r="E44" s="7">
        <f t="shared" si="0"/>
        <v>3.8445385549137687</v>
      </c>
      <c r="F44" s="7">
        <f t="shared" si="0"/>
        <v>17.846035056945517</v>
      </c>
      <c r="G44" s="7">
        <f t="shared" si="0"/>
        <v>2.2330467832489158</v>
      </c>
      <c r="H44" s="7">
        <f t="shared" si="0"/>
        <v>1.948667367452392</v>
      </c>
      <c r="I44" s="7">
        <f t="shared" si="0"/>
        <v>2.0872485779178964</v>
      </c>
      <c r="J44" s="7">
        <f t="shared" si="0"/>
        <v>10.703359179260351</v>
      </c>
      <c r="K44" s="7">
        <f t="shared" si="0"/>
        <v>2.4463980604623061</v>
      </c>
      <c r="L44" s="7">
        <f t="shared" si="0"/>
        <v>22.066213928928605</v>
      </c>
      <c r="M44" s="7">
        <f t="shared" si="0"/>
        <v>0.34516489890434499</v>
      </c>
      <c r="N44" s="7">
        <f t="shared" si="0"/>
        <v>3.8438373371011143</v>
      </c>
      <c r="O44" s="7">
        <f t="shared" si="0"/>
        <v>1.9292068061899745</v>
      </c>
      <c r="P44" s="7">
        <f t="shared" si="0"/>
        <v>3.7581570422061077</v>
      </c>
      <c r="Q44" s="7">
        <f t="shared" si="0"/>
        <v>10.438898932447499</v>
      </c>
      <c r="R44" s="7">
        <f t="shared" si="0"/>
        <v>5.6800304091736358</v>
      </c>
      <c r="S44" s="7">
        <f t="shared" si="0"/>
        <v>8.5179207646888866</v>
      </c>
      <c r="T44" s="7">
        <f t="shared" si="0"/>
        <v>9.4610802891908854</v>
      </c>
      <c r="U44" s="7">
        <f t="shared" si="0"/>
        <v>2.0765836400201612</v>
      </c>
      <c r="V44" s="7">
        <f t="shared" si="0"/>
        <v>0</v>
      </c>
      <c r="W44" s="7">
        <f t="shared" si="0"/>
        <v>4.7401138873397812</v>
      </c>
    </row>
    <row r="45" spans="1:41">
      <c r="A45" s="215" t="s">
        <v>182</v>
      </c>
      <c r="B45" s="215"/>
      <c r="C45" s="7">
        <f>C36/C$30*100</f>
        <v>77.810721542035907</v>
      </c>
      <c r="D45" s="7">
        <f t="shared" ref="D45:W45" si="2">D36/D$30*100</f>
        <v>91.278517572563771</v>
      </c>
      <c r="E45" s="7">
        <f t="shared" si="2"/>
        <v>82.283080462776297</v>
      </c>
      <c r="F45" s="7">
        <f t="shared" si="2"/>
        <v>23.82909406134042</v>
      </c>
      <c r="G45" s="7">
        <f t="shared" si="2"/>
        <v>33.887119727269507</v>
      </c>
      <c r="H45" s="7">
        <f t="shared" si="2"/>
        <v>83.38143353317983</v>
      </c>
      <c r="I45" s="7">
        <f t="shared" si="2"/>
        <v>87.477407351048569</v>
      </c>
      <c r="J45" s="7">
        <f t="shared" si="2"/>
        <v>67.514627637765884</v>
      </c>
      <c r="K45" s="7">
        <f t="shared" si="2"/>
        <v>83.51107125584079</v>
      </c>
      <c r="L45" s="7">
        <f t="shared" si="2"/>
        <v>57.551146494899974</v>
      </c>
      <c r="M45" s="7">
        <f t="shared" si="2"/>
        <v>61.784312255066844</v>
      </c>
      <c r="N45" s="7">
        <f t="shared" si="2"/>
        <v>94.314843932092899</v>
      </c>
      <c r="O45" s="7">
        <f t="shared" si="2"/>
        <v>80.568402441622993</v>
      </c>
      <c r="P45" s="7">
        <f t="shared" si="2"/>
        <v>82.841501684770435</v>
      </c>
      <c r="Q45" s="7">
        <f t="shared" si="2"/>
        <v>1.3900228185971391</v>
      </c>
      <c r="R45" s="7">
        <f t="shared" si="2"/>
        <v>13.31929944345876</v>
      </c>
      <c r="S45" s="7">
        <f t="shared" si="2"/>
        <v>28.927833546941223</v>
      </c>
      <c r="T45" s="7">
        <f t="shared" si="2"/>
        <v>10.060722648069451</v>
      </c>
      <c r="U45" s="7">
        <f t="shared" si="2"/>
        <v>72.594599046627408</v>
      </c>
      <c r="V45" s="7">
        <f t="shared" si="2"/>
        <v>43.016919254744543</v>
      </c>
      <c r="W45" s="7">
        <f t="shared" si="2"/>
        <v>71.563398963647899</v>
      </c>
    </row>
    <row r="46" spans="1:41">
      <c r="A46" s="216" t="s">
        <v>201</v>
      </c>
      <c r="B46" s="216"/>
      <c r="C46" s="7">
        <f>C37/C$30*100</f>
        <v>157.37378510512914</v>
      </c>
      <c r="D46" s="7">
        <f t="shared" ref="D46:W46" si="3">D37/D$30*100</f>
        <v>109.61899631581049</v>
      </c>
      <c r="E46" s="7">
        <f t="shared" si="3"/>
        <v>230.49436525722484</v>
      </c>
      <c r="F46" s="7">
        <f t="shared" si="3"/>
        <v>269.57469418022208</v>
      </c>
      <c r="G46" s="7">
        <f t="shared" si="3"/>
        <v>151.74018353366714</v>
      </c>
      <c r="H46" s="7">
        <f t="shared" si="3"/>
        <v>194.71461438924936</v>
      </c>
      <c r="I46" s="7">
        <f t="shared" si="3"/>
        <v>116.38166598005637</v>
      </c>
      <c r="J46" s="7">
        <f t="shared" si="3"/>
        <v>134.84947709291063</v>
      </c>
      <c r="K46" s="7">
        <f t="shared" si="3"/>
        <v>158.77442593607452</v>
      </c>
      <c r="L46" s="7">
        <f t="shared" si="3"/>
        <v>147.21587900069085</v>
      </c>
      <c r="M46" s="7">
        <f t="shared" si="3"/>
        <v>109.80598767881126</v>
      </c>
      <c r="N46" s="7">
        <f t="shared" si="3"/>
        <v>114.8969283612681</v>
      </c>
      <c r="O46" s="7">
        <f t="shared" si="3"/>
        <v>121.44696299320614</v>
      </c>
      <c r="P46" s="7">
        <f t="shared" si="3"/>
        <v>151.89030299264365</v>
      </c>
      <c r="Q46" s="7">
        <f t="shared" si="3"/>
        <v>129.02292069949902</v>
      </c>
      <c r="R46" s="7">
        <f t="shared" si="3"/>
        <v>107.40620865641593</v>
      </c>
      <c r="S46" s="7">
        <f t="shared" si="3"/>
        <v>137.92021572853324</v>
      </c>
      <c r="T46" s="7">
        <f t="shared" si="3"/>
        <v>118.56075403649835</v>
      </c>
      <c r="U46" s="7">
        <f t="shared" si="3"/>
        <v>143.08872699654103</v>
      </c>
      <c r="V46" s="7">
        <f t="shared" si="3"/>
        <v>100</v>
      </c>
      <c r="W46" s="7">
        <f t="shared" si="3"/>
        <v>149.79420363748352</v>
      </c>
    </row>
    <row r="48" spans="1:41">
      <c r="C48" s="7">
        <f>C30/$W30*100</f>
        <v>10.797115415869083</v>
      </c>
      <c r="D48" s="7">
        <f t="shared" ref="D48:W48" si="4">D30/$W30*100</f>
        <v>12.606107451240206</v>
      </c>
      <c r="E48" s="7">
        <f t="shared" si="4"/>
        <v>17.211373950421301</v>
      </c>
      <c r="F48" s="7">
        <f t="shared" si="4"/>
        <v>1.1224500261892831</v>
      </c>
      <c r="G48" s="7">
        <f t="shared" si="4"/>
        <v>0.31066303967646708</v>
      </c>
      <c r="H48" s="7">
        <f t="shared" si="4"/>
        <v>5.2244115407335983</v>
      </c>
      <c r="I48" s="7">
        <f t="shared" si="4"/>
        <v>12.81163618753213</v>
      </c>
      <c r="J48" s="7">
        <f t="shared" si="4"/>
        <v>5.6809441587064784</v>
      </c>
      <c r="K48" s="7">
        <f t="shared" si="4"/>
        <v>2.2586466401466816</v>
      </c>
      <c r="L48" s="7">
        <f t="shared" si="4"/>
        <v>2.4100198655465799</v>
      </c>
      <c r="M48" s="7">
        <f t="shared" si="4"/>
        <v>3.0454433493310198</v>
      </c>
      <c r="N48" s="7">
        <f t="shared" si="4"/>
        <v>7.7664372292478747</v>
      </c>
      <c r="O48" s="7">
        <f t="shared" si="4"/>
        <v>1.7035182399613089</v>
      </c>
      <c r="P48" s="7">
        <f t="shared" si="4"/>
        <v>1.5642326978575396</v>
      </c>
      <c r="Q48" s="7">
        <f t="shared" si="4"/>
        <v>5.1636306592078771</v>
      </c>
      <c r="R48" s="7">
        <f t="shared" si="4"/>
        <v>4.9766967407107749</v>
      </c>
      <c r="S48" s="7">
        <f t="shared" si="4"/>
        <v>3.2380765014666699</v>
      </c>
      <c r="T48" s="7">
        <f t="shared" si="4"/>
        <v>0.97621133697180296</v>
      </c>
      <c r="U48" s="7">
        <f t="shared" si="4"/>
        <v>1.0715911169103152</v>
      </c>
      <c r="V48" s="7">
        <f t="shared" si="4"/>
        <v>6.0793852273010977E-2</v>
      </c>
      <c r="W48" s="7">
        <f t="shared" si="4"/>
        <v>100</v>
      </c>
    </row>
    <row r="49" spans="3:23">
      <c r="C49" s="7">
        <f>C31/$W31*100</f>
        <v>8.6225733627247951</v>
      </c>
      <c r="D49" s="7">
        <f t="shared" ref="D49:W49" si="5">D31/$W31*100</f>
        <v>3.0762529024555909</v>
      </c>
      <c r="E49" s="7">
        <f t="shared" si="5"/>
        <v>10.32020160049586</v>
      </c>
      <c r="F49" s="7">
        <f t="shared" si="5"/>
        <v>2.7456673282620807</v>
      </c>
      <c r="G49" s="7">
        <f t="shared" si="5"/>
        <v>0.96867319477462277</v>
      </c>
      <c r="H49" s="7">
        <f t="shared" si="5"/>
        <v>3.2225652914619118</v>
      </c>
      <c r="I49" s="7">
        <f t="shared" si="5"/>
        <v>5.5234030709518205</v>
      </c>
      <c r="J49" s="7">
        <f t="shared" si="5"/>
        <v>5.6899883439189765</v>
      </c>
      <c r="K49" s="7">
        <f t="shared" si="5"/>
        <v>1.3222396763179134</v>
      </c>
      <c r="L49" s="7">
        <f t="shared" si="5"/>
        <v>1.7445648944370542</v>
      </c>
      <c r="M49" s="7">
        <f t="shared" si="5"/>
        <v>4.6000600875061117</v>
      </c>
      <c r="N49" s="7">
        <f t="shared" si="5"/>
        <v>0.59841115002278278</v>
      </c>
      <c r="O49" s="7">
        <f t="shared" si="5"/>
        <v>1.2568780593608517</v>
      </c>
      <c r="P49" s="7">
        <f t="shared" si="5"/>
        <v>0.85959258614030454</v>
      </c>
      <c r="Q49" s="7">
        <f t="shared" si="5"/>
        <v>19.194893542986659</v>
      </c>
      <c r="R49" s="7">
        <f t="shared" si="5"/>
        <v>16.971658099218221</v>
      </c>
      <c r="S49" s="7">
        <f t="shared" si="5"/>
        <v>8.6840961103106196</v>
      </c>
      <c r="T49" s="7">
        <f t="shared" si="5"/>
        <v>3.3136368133586802</v>
      </c>
      <c r="U49" s="7">
        <f t="shared" si="5"/>
        <v>1.1389830461751311</v>
      </c>
      <c r="V49" s="7">
        <f t="shared" si="5"/>
        <v>0.14566083912001671</v>
      </c>
      <c r="W49" s="7">
        <f t="shared" si="5"/>
        <v>100</v>
      </c>
    </row>
    <row r="51" spans="3:23">
      <c r="C51" s="7">
        <f>C48/C49*100</f>
        <v>125.21917717215128</v>
      </c>
      <c r="D51" s="7">
        <f t="shared" ref="D51:W51" si="6">D48/D49*100</f>
        <v>409.78774668290424</v>
      </c>
      <c r="E51" s="7">
        <f t="shared" si="6"/>
        <v>166.77362145323147</v>
      </c>
      <c r="F51" s="7">
        <f t="shared" si="6"/>
        <v>40.880772941263714</v>
      </c>
      <c r="G51" s="7">
        <f t="shared" si="6"/>
        <v>32.070985483266909</v>
      </c>
      <c r="H51" s="7">
        <f t="shared" si="6"/>
        <v>162.11964904405559</v>
      </c>
      <c r="I51" s="7">
        <f t="shared" si="6"/>
        <v>231.95186052797635</v>
      </c>
      <c r="J51" s="7">
        <f t="shared" si="6"/>
        <v>99.841050900883417</v>
      </c>
      <c r="K51" s="7">
        <f t="shared" si="6"/>
        <v>170.81975988168901</v>
      </c>
      <c r="L51" s="7">
        <f t="shared" si="6"/>
        <v>138.14446646447385</v>
      </c>
      <c r="M51" s="7">
        <f t="shared" si="6"/>
        <v>66.2044254074534</v>
      </c>
      <c r="N51" s="7">
        <f t="shared" si="6"/>
        <v>1297.8430012462486</v>
      </c>
      <c r="O51" s="7">
        <f t="shared" si="6"/>
        <v>135.53568122810441</v>
      </c>
      <c r="P51" s="7">
        <f t="shared" si="6"/>
        <v>181.97373070435279</v>
      </c>
      <c r="Q51" s="7">
        <f t="shared" si="6"/>
        <v>26.901064325488488</v>
      </c>
      <c r="R51" s="7">
        <f t="shared" si="6"/>
        <v>29.323574111712869</v>
      </c>
      <c r="S51" s="7">
        <f t="shared" si="6"/>
        <v>37.287432800543336</v>
      </c>
      <c r="T51" s="7">
        <f t="shared" si="6"/>
        <v>29.460420437034006</v>
      </c>
      <c r="U51" s="7">
        <f t="shared" si="6"/>
        <v>94.083149043251552</v>
      </c>
      <c r="V51" s="7">
        <f t="shared" si="6"/>
        <v>41.736579742562178</v>
      </c>
      <c r="W51" s="7">
        <f t="shared" si="6"/>
        <v>100</v>
      </c>
    </row>
    <row r="53" spans="3:23">
      <c r="C53" s="33">
        <f>C40*C49/100</f>
        <v>1.6376792037246266</v>
      </c>
      <c r="D53" s="33">
        <f t="shared" ref="D53:V53" si="7">D40*D49/100</f>
        <v>0.17853602037162133</v>
      </c>
      <c r="E53" s="33">
        <f t="shared" si="7"/>
        <v>1.4717146170516988</v>
      </c>
      <c r="F53" s="33">
        <f t="shared" si="7"/>
        <v>1.5973187847410886</v>
      </c>
      <c r="G53" s="33">
        <f t="shared" si="7"/>
        <v>0.7183362092302632</v>
      </c>
      <c r="H53" s="33">
        <f t="shared" si="7"/>
        <v>0.47274707666871019</v>
      </c>
      <c r="I53" s="33">
        <f t="shared" si="7"/>
        <v>0.56633272585283312</v>
      </c>
      <c r="J53" s="33">
        <f t="shared" si="7"/>
        <v>1.3553923021147498</v>
      </c>
      <c r="K53" s="33">
        <f t="shared" si="7"/>
        <v>0.18409197604040539</v>
      </c>
      <c r="L53" s="33">
        <f t="shared" si="7"/>
        <v>0.3003422412036908</v>
      </c>
      <c r="M53" s="33">
        <f t="shared" si="7"/>
        <v>1.6524916193474679</v>
      </c>
      <c r="N53" s="33">
        <f t="shared" si="7"/>
        <v>1.0965799456239015E-2</v>
      </c>
      <c r="O53" s="33">
        <f t="shared" si="7"/>
        <v>0.22054757339153316</v>
      </c>
      <c r="P53" s="33">
        <f t="shared" si="7"/>
        <v>0.11234318803679445</v>
      </c>
      <c r="Q53" s="33">
        <f t="shared" si="7"/>
        <v>16.969889973102003</v>
      </c>
      <c r="R53" s="33">
        <f t="shared" si="7"/>
        <v>13.764807827081036</v>
      </c>
      <c r="S53" s="33">
        <f t="shared" si="7"/>
        <v>5.5389177900139011</v>
      </c>
      <c r="T53" s="33">
        <f t="shared" si="7"/>
        <v>2.6750305586382126</v>
      </c>
      <c r="U53" s="33">
        <f t="shared" si="7"/>
        <v>0.28791758846515064</v>
      </c>
      <c r="V53" s="33">
        <f t="shared" si="7"/>
        <v>8.3002033569975764E-2</v>
      </c>
      <c r="W53" s="34">
        <f>SUM(C53:V53)</f>
        <v>49.798405108101996</v>
      </c>
    </row>
    <row r="54" spans="3:23">
      <c r="W54" s="23">
        <f>W53/2</f>
        <v>24.899202554050998</v>
      </c>
    </row>
  </sheetData>
  <mergeCells count="56">
    <mergeCell ref="A45:B45"/>
    <mergeCell ref="A46:B46"/>
    <mergeCell ref="A40:B40"/>
    <mergeCell ref="A41:B41"/>
    <mergeCell ref="A42:B42"/>
    <mergeCell ref="A43:B43"/>
    <mergeCell ref="A44:B44"/>
    <mergeCell ref="AE1:AO1"/>
    <mergeCell ref="A1:O1"/>
    <mergeCell ref="AN37:AO37"/>
    <mergeCell ref="AN31:AO31"/>
    <mergeCell ref="AN32:AO32"/>
    <mergeCell ref="AN33:AO33"/>
    <mergeCell ref="AN34:AO34"/>
    <mergeCell ref="AN35:AO35"/>
    <mergeCell ref="AN36:AO36"/>
    <mergeCell ref="AN3:AN5"/>
    <mergeCell ref="AO3:AO6"/>
    <mergeCell ref="AN27:AO27"/>
    <mergeCell ref="AN28:AO28"/>
    <mergeCell ref="AN29:AO29"/>
    <mergeCell ref="AN30:AO30"/>
    <mergeCell ref="A32:B32"/>
    <mergeCell ref="A33:B33"/>
    <mergeCell ref="A34:B34"/>
    <mergeCell ref="A35:B35"/>
    <mergeCell ref="A36:B36"/>
    <mergeCell ref="A37:B37"/>
    <mergeCell ref="A27:B27"/>
    <mergeCell ref="A28:B28"/>
    <mergeCell ref="A29:B29"/>
    <mergeCell ref="A30:B30"/>
    <mergeCell ref="A31:B31"/>
    <mergeCell ref="AD3:AF3"/>
    <mergeCell ref="AG3:AJ3"/>
    <mergeCell ref="AK3:AK5"/>
    <mergeCell ref="AL3:AL5"/>
    <mergeCell ref="AM3:AM5"/>
    <mergeCell ref="AD4:AD5"/>
    <mergeCell ref="AE4:AE5"/>
    <mergeCell ref="AF4:AF5"/>
    <mergeCell ref="AG4:AG5"/>
    <mergeCell ref="AH4:AH5"/>
    <mergeCell ref="AI4:AI5"/>
    <mergeCell ref="AJ4:AJ5"/>
    <mergeCell ref="A2:B2"/>
    <mergeCell ref="A3:A6"/>
    <mergeCell ref="B3:B5"/>
    <mergeCell ref="W3:W5"/>
    <mergeCell ref="X3:AC3"/>
    <mergeCell ref="X4:X5"/>
    <mergeCell ref="Y4:Y5"/>
    <mergeCell ref="Z4:Z5"/>
    <mergeCell ref="AA4:AA5"/>
    <mergeCell ref="AB4:AB5"/>
    <mergeCell ref="AC4:AC5"/>
  </mergeCells>
  <pageMargins left="0.70866141732283472" right="0.70866141732283472" top="0.74803149606299213" bottom="0.74803149606299213" header="0.31496062992125984" footer="0.31496062992125984"/>
  <pageSetup paperSize="58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08E4-7389-4531-AA3D-E019AF826E10}">
  <sheetPr>
    <tabColor theme="9" tint="-0.249977111117893"/>
  </sheetPr>
  <dimension ref="A1:AK30"/>
  <sheetViews>
    <sheetView rightToLeft="1" tabSelected="1" zoomScale="80" zoomScaleNormal="80" workbookViewId="0">
      <pane xSplit="2" ySplit="6" topLeftCell="P7" activePane="bottomRight" state="frozen"/>
      <selection activeCell="CP96" sqref="CP96:CQ96"/>
      <selection pane="topRight" activeCell="CP96" sqref="CP96:CQ96"/>
      <selection pane="bottomLeft" activeCell="CP96" sqref="CP96:CQ96"/>
      <selection pane="bottomRight" activeCell="C7" sqref="C7:W27"/>
    </sheetView>
  </sheetViews>
  <sheetFormatPr defaultColWidth="8.875" defaultRowHeight="27"/>
  <cols>
    <col min="1" max="1" width="7.375" style="4" customWidth="1"/>
    <col min="2" max="2" width="32" style="22" customWidth="1"/>
    <col min="3" max="8" width="18.375" style="4" customWidth="1"/>
    <col min="9" max="9" width="20.75" style="4" customWidth="1"/>
    <col min="10" max="21" width="18.375" style="4" customWidth="1"/>
    <col min="22" max="22" width="24.625" style="4" customWidth="1"/>
    <col min="23" max="23" width="18.375" style="23" customWidth="1"/>
    <col min="24" max="24" width="33.375" style="4" customWidth="1"/>
    <col min="25" max="25" width="8.125" style="12" customWidth="1"/>
    <col min="26" max="27" width="8.875" style="12"/>
    <col min="28" max="31" width="15.625" style="12" customWidth="1"/>
    <col min="32" max="16384" width="8.875" style="10"/>
  </cols>
  <sheetData>
    <row r="1" spans="1:37" s="15" customFormat="1" ht="42" customHeight="1">
      <c r="A1" s="208" t="s">
        <v>358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19" t="s">
        <v>359</v>
      </c>
      <c r="Q1" s="219"/>
      <c r="R1" s="219"/>
      <c r="S1" s="219"/>
      <c r="T1" s="219"/>
      <c r="U1" s="219"/>
      <c r="V1" s="219"/>
      <c r="W1" s="219"/>
      <c r="X1" s="219"/>
      <c r="Y1" s="219"/>
      <c r="Z1" s="157"/>
      <c r="AA1" s="157"/>
      <c r="AB1" s="157"/>
      <c r="AC1" s="157"/>
      <c r="AD1" s="157"/>
      <c r="AE1" s="26"/>
      <c r="AF1" s="26"/>
      <c r="AG1" s="26"/>
      <c r="AH1" s="26"/>
      <c r="AI1" s="26"/>
      <c r="AJ1" s="26"/>
      <c r="AK1" s="26"/>
    </row>
    <row r="2" spans="1:37" s="13" customFormat="1" ht="19.5" customHeight="1" thickBot="1">
      <c r="A2" s="181" t="s">
        <v>156</v>
      </c>
      <c r="B2" s="18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X2" s="19"/>
      <c r="Y2" s="118" t="s">
        <v>355</v>
      </c>
      <c r="Z2" s="12"/>
      <c r="AA2" s="12"/>
      <c r="AB2" s="12"/>
      <c r="AC2" s="12"/>
      <c r="AD2" s="12"/>
      <c r="AE2" s="12"/>
    </row>
    <row r="3" spans="1:37" s="6" customFormat="1" ht="41.25" customHeight="1">
      <c r="A3" s="220" t="s">
        <v>157</v>
      </c>
      <c r="B3" s="223" t="s">
        <v>360</v>
      </c>
      <c r="C3" s="158" t="s">
        <v>224</v>
      </c>
      <c r="D3" s="158" t="s">
        <v>225</v>
      </c>
      <c r="E3" s="158" t="s">
        <v>226</v>
      </c>
      <c r="F3" s="158" t="s">
        <v>227</v>
      </c>
      <c r="G3" s="158" t="s">
        <v>228</v>
      </c>
      <c r="H3" s="158" t="s">
        <v>229</v>
      </c>
      <c r="I3" s="158" t="s">
        <v>230</v>
      </c>
      <c r="J3" s="158" t="s">
        <v>231</v>
      </c>
      <c r="K3" s="158" t="s">
        <v>232</v>
      </c>
      <c r="L3" s="158" t="s">
        <v>233</v>
      </c>
      <c r="M3" s="158" t="s">
        <v>234</v>
      </c>
      <c r="N3" s="158" t="s">
        <v>235</v>
      </c>
      <c r="O3" s="158" t="s">
        <v>236</v>
      </c>
      <c r="P3" s="158" t="s">
        <v>237</v>
      </c>
      <c r="Q3" s="158" t="s">
        <v>238</v>
      </c>
      <c r="R3" s="158" t="s">
        <v>239</v>
      </c>
      <c r="S3" s="158" t="s">
        <v>240</v>
      </c>
      <c r="T3" s="158" t="s">
        <v>241</v>
      </c>
      <c r="U3" s="158" t="s">
        <v>242</v>
      </c>
      <c r="V3" s="159" t="s">
        <v>243</v>
      </c>
      <c r="W3" s="226" t="s">
        <v>165</v>
      </c>
      <c r="X3" s="229" t="s">
        <v>361</v>
      </c>
      <c r="Y3" s="231" t="s">
        <v>300</v>
      </c>
      <c r="Z3" s="12"/>
      <c r="AA3" s="12"/>
      <c r="AB3" s="12"/>
      <c r="AC3" s="12"/>
      <c r="AD3" s="12"/>
      <c r="AE3" s="12"/>
    </row>
    <row r="4" spans="1:37" s="6" customFormat="1" ht="25.5" customHeight="1">
      <c r="A4" s="221"/>
      <c r="B4" s="224"/>
      <c r="C4" s="160" t="s">
        <v>244</v>
      </c>
      <c r="D4" s="160" t="s">
        <v>245</v>
      </c>
      <c r="E4" s="161" t="s">
        <v>246</v>
      </c>
      <c r="F4" s="162" t="s">
        <v>247</v>
      </c>
      <c r="G4" s="162" t="s">
        <v>248</v>
      </c>
      <c r="H4" s="161" t="s">
        <v>249</v>
      </c>
      <c r="I4" s="160" t="s">
        <v>250</v>
      </c>
      <c r="J4" s="160" t="s">
        <v>251</v>
      </c>
      <c r="K4" s="160" t="s">
        <v>252</v>
      </c>
      <c r="L4" s="160" t="s">
        <v>253</v>
      </c>
      <c r="M4" s="160" t="s">
        <v>254</v>
      </c>
      <c r="N4" s="160" t="s">
        <v>255</v>
      </c>
      <c r="O4" s="160" t="s">
        <v>256</v>
      </c>
      <c r="P4" s="160" t="s">
        <v>257</v>
      </c>
      <c r="Q4" s="160" t="s">
        <v>258</v>
      </c>
      <c r="R4" s="160" t="s">
        <v>259</v>
      </c>
      <c r="S4" s="160" t="s">
        <v>260</v>
      </c>
      <c r="T4" s="160" t="s">
        <v>261</v>
      </c>
      <c r="U4" s="160" t="s">
        <v>262</v>
      </c>
      <c r="V4" s="163" t="s">
        <v>263</v>
      </c>
      <c r="W4" s="227"/>
      <c r="X4" s="230"/>
      <c r="Y4" s="231"/>
      <c r="Z4" s="12"/>
      <c r="AA4" s="12"/>
      <c r="AB4" s="12"/>
      <c r="AC4" s="12"/>
      <c r="AD4" s="12"/>
      <c r="AE4" s="12"/>
    </row>
    <row r="5" spans="1:37" s="6" customFormat="1" ht="64.5" customHeight="1">
      <c r="A5" s="222"/>
      <c r="B5" s="225"/>
      <c r="C5" s="164" t="s">
        <v>264</v>
      </c>
      <c r="D5" s="164" t="s">
        <v>265</v>
      </c>
      <c r="E5" s="164" t="s">
        <v>266</v>
      </c>
      <c r="F5" s="164" t="s">
        <v>267</v>
      </c>
      <c r="G5" s="164" t="s">
        <v>268</v>
      </c>
      <c r="H5" s="164" t="s">
        <v>269</v>
      </c>
      <c r="I5" s="164" t="s">
        <v>270</v>
      </c>
      <c r="J5" s="164" t="s">
        <v>271</v>
      </c>
      <c r="K5" s="164" t="s">
        <v>272</v>
      </c>
      <c r="L5" s="164" t="s">
        <v>273</v>
      </c>
      <c r="M5" s="164" t="s">
        <v>274</v>
      </c>
      <c r="N5" s="164" t="s">
        <v>275</v>
      </c>
      <c r="O5" s="164" t="s">
        <v>276</v>
      </c>
      <c r="P5" s="164" t="s">
        <v>277</v>
      </c>
      <c r="Q5" s="164" t="s">
        <v>325</v>
      </c>
      <c r="R5" s="164" t="s">
        <v>185</v>
      </c>
      <c r="S5" s="164" t="s">
        <v>278</v>
      </c>
      <c r="T5" s="164" t="s">
        <v>279</v>
      </c>
      <c r="U5" s="164" t="s">
        <v>280</v>
      </c>
      <c r="V5" s="165" t="s">
        <v>281</v>
      </c>
      <c r="W5" s="228"/>
      <c r="X5" s="230"/>
      <c r="Y5" s="231"/>
      <c r="Z5" s="12"/>
      <c r="AA5" s="12"/>
      <c r="AB5" s="12"/>
      <c r="AC5" s="12"/>
      <c r="AD5" s="12"/>
      <c r="AE5" s="12"/>
    </row>
    <row r="6" spans="1:37" s="6" customFormat="1" ht="82.5" customHeight="1">
      <c r="A6" s="222"/>
      <c r="B6" s="166" t="s">
        <v>362</v>
      </c>
      <c r="C6" s="167" t="s">
        <v>282</v>
      </c>
      <c r="D6" s="167" t="s">
        <v>283</v>
      </c>
      <c r="E6" s="167" t="s">
        <v>284</v>
      </c>
      <c r="F6" s="167" t="s">
        <v>285</v>
      </c>
      <c r="G6" s="167" t="s">
        <v>286</v>
      </c>
      <c r="H6" s="167" t="s">
        <v>287</v>
      </c>
      <c r="I6" s="167" t="s">
        <v>288</v>
      </c>
      <c r="J6" s="167" t="s">
        <v>289</v>
      </c>
      <c r="K6" s="167" t="s">
        <v>290</v>
      </c>
      <c r="L6" s="167" t="s">
        <v>291</v>
      </c>
      <c r="M6" s="167" t="s">
        <v>292</v>
      </c>
      <c r="N6" s="167" t="s">
        <v>107</v>
      </c>
      <c r="O6" s="167" t="s">
        <v>293</v>
      </c>
      <c r="P6" s="167" t="s">
        <v>294</v>
      </c>
      <c r="Q6" s="167" t="s">
        <v>134</v>
      </c>
      <c r="R6" s="167" t="s">
        <v>295</v>
      </c>
      <c r="S6" s="167" t="s">
        <v>296</v>
      </c>
      <c r="T6" s="167" t="s">
        <v>297</v>
      </c>
      <c r="U6" s="167" t="s">
        <v>298</v>
      </c>
      <c r="V6" s="168" t="s">
        <v>299</v>
      </c>
      <c r="W6" s="133" t="s">
        <v>356</v>
      </c>
      <c r="X6" s="134" t="s">
        <v>301</v>
      </c>
      <c r="Y6" s="231"/>
      <c r="Z6" s="12"/>
      <c r="AA6" s="12"/>
      <c r="AB6" s="12"/>
      <c r="AC6" s="12"/>
      <c r="AD6" s="12"/>
      <c r="AE6" s="12"/>
    </row>
    <row r="7" spans="1:37" ht="31.5">
      <c r="A7" s="160" t="s">
        <v>244</v>
      </c>
      <c r="B7" s="169" t="s">
        <v>264</v>
      </c>
      <c r="C7" s="170">
        <v>3576816.3572188364</v>
      </c>
      <c r="D7" s="170">
        <v>2300102.0126272216</v>
      </c>
      <c r="E7" s="170">
        <v>309900.88078690181</v>
      </c>
      <c r="F7" s="170">
        <v>677771.26438793016</v>
      </c>
      <c r="G7" s="170">
        <v>105312.61145745081</v>
      </c>
      <c r="H7" s="170">
        <v>5649.1386917628643</v>
      </c>
      <c r="I7" s="170">
        <v>321460.11601312924</v>
      </c>
      <c r="J7" s="170">
        <v>1644071.3169940338</v>
      </c>
      <c r="K7" s="170">
        <v>194341.95586643589</v>
      </c>
      <c r="L7" s="170">
        <v>180370.44944760698</v>
      </c>
      <c r="M7" s="170">
        <v>158268.73351242073</v>
      </c>
      <c r="N7" s="170">
        <v>591129.95398124494</v>
      </c>
      <c r="O7" s="170">
        <v>58906.423504008933</v>
      </c>
      <c r="P7" s="170">
        <v>30681.119115056979</v>
      </c>
      <c r="Q7" s="170">
        <v>2042966.1714565388</v>
      </c>
      <c r="R7" s="170">
        <v>374948.15052273247</v>
      </c>
      <c r="S7" s="170">
        <v>573539.3463302179</v>
      </c>
      <c r="T7" s="170">
        <v>176679.71375600173</v>
      </c>
      <c r="U7" s="170">
        <v>616851.44261698029</v>
      </c>
      <c r="V7" s="170">
        <v>0</v>
      </c>
      <c r="W7" s="171">
        <v>13939767.158286514</v>
      </c>
      <c r="X7" s="172" t="s">
        <v>282</v>
      </c>
      <c r="Y7" s="158" t="s">
        <v>224</v>
      </c>
    </row>
    <row r="8" spans="1:37">
      <c r="A8" s="160" t="s">
        <v>245</v>
      </c>
      <c r="B8" s="169" t="s">
        <v>265</v>
      </c>
      <c r="C8" s="170">
        <v>16.074004936018408</v>
      </c>
      <c r="D8" s="170">
        <v>0</v>
      </c>
      <c r="E8" s="170">
        <v>-141.72027261473298</v>
      </c>
      <c r="F8" s="170">
        <v>49678.054175927449</v>
      </c>
      <c r="G8" s="170">
        <v>44380.91977051078</v>
      </c>
      <c r="H8" s="170">
        <v>638958.3272063192</v>
      </c>
      <c r="I8" s="170">
        <v>2.7974252933879873</v>
      </c>
      <c r="J8" s="170">
        <v>17153.096523959979</v>
      </c>
      <c r="K8" s="170">
        <v>0</v>
      </c>
      <c r="L8" s="170">
        <v>1298278.2548040536</v>
      </c>
      <c r="M8" s="170">
        <v>54439.929694519364</v>
      </c>
      <c r="N8" s="170">
        <v>1034555.1500686766</v>
      </c>
      <c r="O8" s="170">
        <v>18.479122032916028</v>
      </c>
      <c r="P8" s="170">
        <v>0</v>
      </c>
      <c r="Q8" s="170">
        <v>-431.97587294785734</v>
      </c>
      <c r="R8" s="170">
        <v>0</v>
      </c>
      <c r="S8" s="170">
        <v>0</v>
      </c>
      <c r="T8" s="170">
        <v>0</v>
      </c>
      <c r="U8" s="170">
        <v>-11653.109672593228</v>
      </c>
      <c r="V8" s="170">
        <v>0</v>
      </c>
      <c r="W8" s="171">
        <v>3125254.2769780732</v>
      </c>
      <c r="X8" s="173" t="s">
        <v>283</v>
      </c>
      <c r="Y8" s="158" t="s">
        <v>225</v>
      </c>
    </row>
    <row r="9" spans="1:37">
      <c r="A9" s="161" t="s">
        <v>246</v>
      </c>
      <c r="B9" s="169" t="s">
        <v>266</v>
      </c>
      <c r="C9" s="170">
        <v>1921.1385674276571</v>
      </c>
      <c r="D9" s="170">
        <v>20370392.211717304</v>
      </c>
      <c r="E9" s="170">
        <v>9779528.5151727237</v>
      </c>
      <c r="F9" s="170">
        <v>5989800.4216318233</v>
      </c>
      <c r="G9" s="170">
        <v>904967.69627065095</v>
      </c>
      <c r="H9" s="170">
        <v>2150100.6641521286</v>
      </c>
      <c r="I9" s="170">
        <v>4180673.8405157165</v>
      </c>
      <c r="J9" s="170">
        <v>26753504.414003082</v>
      </c>
      <c r="K9" s="170">
        <v>538545.73888732388</v>
      </c>
      <c r="L9" s="170">
        <v>12672186.030235022</v>
      </c>
      <c r="M9" s="170">
        <v>2566520.4086118117</v>
      </c>
      <c r="N9" s="170">
        <v>3502855.5719523169</v>
      </c>
      <c r="O9" s="170">
        <v>906125.71510980104</v>
      </c>
      <c r="P9" s="170">
        <v>1509962.1770834397</v>
      </c>
      <c r="Q9" s="170">
        <v>3258249.5431980202</v>
      </c>
      <c r="R9" s="170">
        <v>4265474.9834659398</v>
      </c>
      <c r="S9" s="170">
        <v>11575391.652625147</v>
      </c>
      <c r="T9" s="170">
        <v>479671.18883010297</v>
      </c>
      <c r="U9" s="170">
        <v>71080.722393335003</v>
      </c>
      <c r="V9" s="170">
        <v>0</v>
      </c>
      <c r="W9" s="171">
        <v>111476952.63442311</v>
      </c>
      <c r="X9" s="173" t="s">
        <v>284</v>
      </c>
      <c r="Y9" s="158" t="s">
        <v>226</v>
      </c>
    </row>
    <row r="10" spans="1:37" ht="41.25" customHeight="1">
      <c r="A10" s="162" t="s">
        <v>247</v>
      </c>
      <c r="B10" s="169" t="s">
        <v>267</v>
      </c>
      <c r="C10" s="170">
        <v>0</v>
      </c>
      <c r="D10" s="170">
        <v>0</v>
      </c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1">
        <v>0</v>
      </c>
      <c r="X10" s="173" t="s">
        <v>285</v>
      </c>
      <c r="Y10" s="158" t="s">
        <v>227</v>
      </c>
    </row>
    <row r="11" spans="1:37" ht="47.25">
      <c r="A11" s="162" t="s">
        <v>248</v>
      </c>
      <c r="B11" s="169" t="s">
        <v>268</v>
      </c>
      <c r="C11" s="170">
        <v>0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1">
        <v>0</v>
      </c>
      <c r="X11" s="173" t="s">
        <v>286</v>
      </c>
      <c r="Y11" s="158" t="s">
        <v>228</v>
      </c>
    </row>
    <row r="12" spans="1:37">
      <c r="A12" s="161" t="s">
        <v>249</v>
      </c>
      <c r="B12" s="169" t="s">
        <v>269</v>
      </c>
      <c r="C12" s="170">
        <v>4230721.8700235635</v>
      </c>
      <c r="D12" s="170">
        <v>43798493.120762959</v>
      </c>
      <c r="E12" s="170">
        <v>5899417.7279194649</v>
      </c>
      <c r="F12" s="170">
        <v>12906105.858686835</v>
      </c>
      <c r="G12" s="170">
        <v>1996021.2780149716</v>
      </c>
      <c r="H12" s="170">
        <v>107570.77763120575</v>
      </c>
      <c r="I12" s="170">
        <v>6121236.6245090403</v>
      </c>
      <c r="J12" s="170">
        <v>31306370.705340199</v>
      </c>
      <c r="K12" s="170">
        <v>3700655.3493552525</v>
      </c>
      <c r="L12" s="170">
        <v>3434610.2242206447</v>
      </c>
      <c r="M12" s="170">
        <v>3013749.8241035994</v>
      </c>
      <c r="N12" s="170">
        <v>11256283.886883661</v>
      </c>
      <c r="O12" s="170">
        <v>1121694.8511175567</v>
      </c>
      <c r="P12" s="170">
        <v>584229.21119191241</v>
      </c>
      <c r="Q12" s="170">
        <v>37817048.174620017</v>
      </c>
      <c r="R12" s="170">
        <v>6967592.4675522521</v>
      </c>
      <c r="S12" s="170">
        <v>10809426.219108373</v>
      </c>
      <c r="T12" s="170">
        <v>3282047.9466177234</v>
      </c>
      <c r="U12" s="170">
        <v>11746071.92101579</v>
      </c>
      <c r="V12" s="170">
        <v>0</v>
      </c>
      <c r="W12" s="171">
        <v>200099348.03867501</v>
      </c>
      <c r="X12" s="173" t="s">
        <v>287</v>
      </c>
      <c r="Y12" s="158" t="s">
        <v>229</v>
      </c>
    </row>
    <row r="13" spans="1:37" ht="31.5">
      <c r="A13" s="160" t="s">
        <v>250</v>
      </c>
      <c r="B13" s="169" t="s">
        <v>270</v>
      </c>
      <c r="C13" s="170">
        <v>0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1">
        <v>0</v>
      </c>
      <c r="X13" s="173" t="s">
        <v>288</v>
      </c>
      <c r="Y13" s="158" t="s">
        <v>230</v>
      </c>
    </row>
    <row r="14" spans="1:37">
      <c r="A14" s="160" t="s">
        <v>251</v>
      </c>
      <c r="B14" s="169" t="s">
        <v>271</v>
      </c>
      <c r="C14" s="170">
        <v>0</v>
      </c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1">
        <v>0</v>
      </c>
      <c r="X14" s="173" t="s">
        <v>289</v>
      </c>
      <c r="Y14" s="158" t="s">
        <v>231</v>
      </c>
    </row>
    <row r="15" spans="1:37" ht="31.5">
      <c r="A15" s="160" t="s">
        <v>252</v>
      </c>
      <c r="B15" s="169" t="s">
        <v>272</v>
      </c>
      <c r="C15" s="170">
        <v>0</v>
      </c>
      <c r="D15" s="170">
        <v>0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1">
        <v>0</v>
      </c>
      <c r="X15" s="173" t="s">
        <v>290</v>
      </c>
      <c r="Y15" s="158" t="s">
        <v>232</v>
      </c>
    </row>
    <row r="16" spans="1:37">
      <c r="A16" s="160" t="s">
        <v>253</v>
      </c>
      <c r="B16" s="169" t="s">
        <v>273</v>
      </c>
      <c r="C16" s="170">
        <v>0</v>
      </c>
      <c r="D16" s="170">
        <v>3486.6940976011556</v>
      </c>
      <c r="E16" s="170">
        <v>11987.772424969255</v>
      </c>
      <c r="F16" s="170">
        <v>-0.32969643943949267</v>
      </c>
      <c r="G16" s="170">
        <v>0</v>
      </c>
      <c r="H16" s="170">
        <v>1779.1284083759763</v>
      </c>
      <c r="I16" s="170">
        <v>3359.5104246694459</v>
      </c>
      <c r="J16" s="170">
        <v>115608.89643503028</v>
      </c>
      <c r="K16" s="170">
        <v>2805.8999169086924</v>
      </c>
      <c r="L16" s="170">
        <v>98607.797643437909</v>
      </c>
      <c r="M16" s="170">
        <v>0</v>
      </c>
      <c r="N16" s="170">
        <v>3440.5709223593194</v>
      </c>
      <c r="O16" s="170">
        <v>872.41833253971936</v>
      </c>
      <c r="P16" s="170">
        <v>6552.495946062093</v>
      </c>
      <c r="Q16" s="170">
        <v>0</v>
      </c>
      <c r="R16" s="170">
        <v>35712.924163171425</v>
      </c>
      <c r="S16" s="170">
        <v>83888.714733856163</v>
      </c>
      <c r="T16" s="170">
        <v>1838.2635638979748</v>
      </c>
      <c r="U16" s="170">
        <v>19400.072458863648</v>
      </c>
      <c r="V16" s="170">
        <v>0</v>
      </c>
      <c r="W16" s="171">
        <v>389340.82977530366</v>
      </c>
      <c r="X16" s="173" t="s">
        <v>291</v>
      </c>
      <c r="Y16" s="158" t="s">
        <v>233</v>
      </c>
    </row>
    <row r="17" spans="1:25">
      <c r="A17" s="160" t="s">
        <v>254</v>
      </c>
      <c r="B17" s="169" t="s">
        <v>274</v>
      </c>
      <c r="C17" s="170">
        <v>0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1">
        <v>0</v>
      </c>
      <c r="X17" s="173" t="s">
        <v>292</v>
      </c>
      <c r="Y17" s="158" t="s">
        <v>234</v>
      </c>
    </row>
    <row r="18" spans="1:25">
      <c r="A18" s="160" t="s">
        <v>255</v>
      </c>
      <c r="B18" s="169" t="s">
        <v>275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1">
        <v>0</v>
      </c>
      <c r="X18" s="173" t="s">
        <v>107</v>
      </c>
      <c r="Y18" s="158" t="s">
        <v>235</v>
      </c>
    </row>
    <row r="19" spans="1:25" ht="31.5">
      <c r="A19" s="160" t="s">
        <v>256</v>
      </c>
      <c r="B19" s="169" t="s">
        <v>276</v>
      </c>
      <c r="C19" s="170">
        <v>0</v>
      </c>
      <c r="D19" s="170">
        <v>0</v>
      </c>
      <c r="E19" s="170">
        <v>0</v>
      </c>
      <c r="F19" s="170">
        <v>24837.506424375202</v>
      </c>
      <c r="G19" s="170">
        <v>1306064.4102284769</v>
      </c>
      <c r="H19" s="170">
        <v>13085.54535186369</v>
      </c>
      <c r="I19" s="170">
        <v>0</v>
      </c>
      <c r="J19" s="170">
        <v>1743655.2289405037</v>
      </c>
      <c r="K19" s="170">
        <v>7838.3709877763522</v>
      </c>
      <c r="L19" s="170">
        <v>1076188.8009296958</v>
      </c>
      <c r="M19" s="170">
        <v>37780.763527817799</v>
      </c>
      <c r="N19" s="170">
        <v>27645.810473600653</v>
      </c>
      <c r="O19" s="170">
        <v>13169.744112536588</v>
      </c>
      <c r="P19" s="170">
        <v>99336.56465538597</v>
      </c>
      <c r="Q19" s="170">
        <v>1262728.8844444137</v>
      </c>
      <c r="R19" s="170">
        <v>969048.64773575717</v>
      </c>
      <c r="S19" s="170">
        <v>386060.45425174036</v>
      </c>
      <c r="T19" s="170">
        <v>92336.3849980737</v>
      </c>
      <c r="U19" s="170">
        <v>20096.094630911361</v>
      </c>
      <c r="V19" s="170">
        <v>0</v>
      </c>
      <c r="W19" s="171">
        <v>7079873.2116929274</v>
      </c>
      <c r="X19" s="173" t="s">
        <v>293</v>
      </c>
      <c r="Y19" s="158" t="s">
        <v>236</v>
      </c>
    </row>
    <row r="20" spans="1:25" ht="31.5">
      <c r="A20" s="160" t="s">
        <v>257</v>
      </c>
      <c r="B20" s="169" t="s">
        <v>277</v>
      </c>
      <c r="C20" s="170">
        <v>0</v>
      </c>
      <c r="D20" s="170">
        <v>0</v>
      </c>
      <c r="E20" s="170">
        <v>0</v>
      </c>
      <c r="F20" s="170">
        <v>-0.26629305605678988</v>
      </c>
      <c r="G20" s="170">
        <v>0</v>
      </c>
      <c r="H20" s="170">
        <v>399.74575702548236</v>
      </c>
      <c r="I20" s="170">
        <v>0</v>
      </c>
      <c r="J20" s="170">
        <v>93312.833647717271</v>
      </c>
      <c r="K20" s="170">
        <v>406.75834908020278</v>
      </c>
      <c r="L20" s="170">
        <v>43156.443249739335</v>
      </c>
      <c r="M20" s="170">
        <v>0</v>
      </c>
      <c r="N20" s="170">
        <v>970.51005868405878</v>
      </c>
      <c r="O20" s="170">
        <v>489.6165574537776</v>
      </c>
      <c r="P20" s="170">
        <v>5226.0298088764575</v>
      </c>
      <c r="Q20" s="170">
        <v>0</v>
      </c>
      <c r="R20" s="170">
        <v>17636.386201290617</v>
      </c>
      <c r="S20" s="170">
        <v>14632.352522331654</v>
      </c>
      <c r="T20" s="170">
        <v>882.51287923217717</v>
      </c>
      <c r="U20" s="170">
        <v>1069.5159324927099</v>
      </c>
      <c r="V20" s="170">
        <v>0</v>
      </c>
      <c r="W20" s="171">
        <v>178182.43867086773</v>
      </c>
      <c r="X20" s="173" t="s">
        <v>294</v>
      </c>
      <c r="Y20" s="158" t="s">
        <v>237</v>
      </c>
    </row>
    <row r="21" spans="1:25" ht="31.5">
      <c r="A21" s="160" t="s">
        <v>258</v>
      </c>
      <c r="B21" s="169" t="s">
        <v>325</v>
      </c>
      <c r="C21" s="170">
        <v>208436.27705484434</v>
      </c>
      <c r="D21" s="170">
        <v>2157833.8466038643</v>
      </c>
      <c r="E21" s="170">
        <v>290648.42969505658</v>
      </c>
      <c r="F21" s="170">
        <v>635849.09126758913</v>
      </c>
      <c r="G21" s="170">
        <v>98338.59490020691</v>
      </c>
      <c r="H21" s="170">
        <v>5299.7226237465165</v>
      </c>
      <c r="I21" s="170">
        <v>301576.84957373957</v>
      </c>
      <c r="J21" s="170">
        <v>1542380.6051054844</v>
      </c>
      <c r="K21" s="170">
        <v>182321.32656794263</v>
      </c>
      <c r="L21" s="170">
        <v>169213.99946980394</v>
      </c>
      <c r="M21" s="170">
        <v>148479.3405498309</v>
      </c>
      <c r="N21" s="170">
        <v>554566.80418497825</v>
      </c>
      <c r="O21" s="170">
        <v>55262.885611818572</v>
      </c>
      <c r="P21" s="170">
        <v>28783.400438198121</v>
      </c>
      <c r="Q21" s="170">
        <v>1863144.1566915361</v>
      </c>
      <c r="R21" s="170">
        <v>343274.52349494171</v>
      </c>
      <c r="S21" s="170">
        <v>532551.32987445057</v>
      </c>
      <c r="T21" s="170">
        <v>161697.66676358815</v>
      </c>
      <c r="U21" s="170">
        <v>578697.34207352612</v>
      </c>
      <c r="V21" s="170">
        <v>0</v>
      </c>
      <c r="W21" s="171">
        <v>9858356.1925451476</v>
      </c>
      <c r="X21" s="173" t="s">
        <v>134</v>
      </c>
      <c r="Y21" s="158" t="s">
        <v>238</v>
      </c>
    </row>
    <row r="22" spans="1:25">
      <c r="A22" s="160" t="s">
        <v>259</v>
      </c>
      <c r="B22" s="169" t="s">
        <v>185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1">
        <v>0</v>
      </c>
      <c r="X22" s="173" t="s">
        <v>295</v>
      </c>
      <c r="Y22" s="158" t="s">
        <v>239</v>
      </c>
    </row>
    <row r="23" spans="1:25" ht="31.5">
      <c r="A23" s="160" t="s">
        <v>260</v>
      </c>
      <c r="B23" s="169" t="s">
        <v>278</v>
      </c>
      <c r="C23" s="170">
        <v>0</v>
      </c>
      <c r="D23" s="170">
        <v>0</v>
      </c>
      <c r="E23" s="170">
        <v>0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1">
        <v>0</v>
      </c>
      <c r="X23" s="173" t="s">
        <v>296</v>
      </c>
      <c r="Y23" s="158" t="s">
        <v>240</v>
      </c>
    </row>
    <row r="24" spans="1:25">
      <c r="A24" s="160" t="s">
        <v>261</v>
      </c>
      <c r="B24" s="169" t="s">
        <v>279</v>
      </c>
      <c r="C24" s="170">
        <v>0</v>
      </c>
      <c r="D24" s="170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1">
        <v>0</v>
      </c>
      <c r="X24" s="173" t="s">
        <v>297</v>
      </c>
      <c r="Y24" s="158" t="s">
        <v>241</v>
      </c>
    </row>
    <row r="25" spans="1:25">
      <c r="A25" s="160" t="s">
        <v>262</v>
      </c>
      <c r="B25" s="169" t="s">
        <v>280</v>
      </c>
      <c r="C25" s="170">
        <v>0</v>
      </c>
      <c r="D25" s="170">
        <v>0</v>
      </c>
      <c r="E25" s="170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1">
        <v>0</v>
      </c>
      <c r="X25" s="173" t="s">
        <v>298</v>
      </c>
      <c r="Y25" s="158" t="s">
        <v>242</v>
      </c>
    </row>
    <row r="26" spans="1:25" ht="63">
      <c r="A26" s="160" t="s">
        <v>263</v>
      </c>
      <c r="B26" s="169" t="s">
        <v>281</v>
      </c>
      <c r="C26" s="170">
        <v>0</v>
      </c>
      <c r="D26" s="170">
        <v>0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1">
        <v>0</v>
      </c>
      <c r="X26" s="174" t="s">
        <v>299</v>
      </c>
      <c r="Y26" s="175" t="s">
        <v>243</v>
      </c>
    </row>
    <row r="27" spans="1:25" ht="27" customHeight="1">
      <c r="A27" s="217" t="s">
        <v>165</v>
      </c>
      <c r="B27" s="217"/>
      <c r="C27" s="171">
        <v>8017911.7168696085</v>
      </c>
      <c r="D27" s="171">
        <v>68630307.885808945</v>
      </c>
      <c r="E27" s="171">
        <v>16291341.605726501</v>
      </c>
      <c r="F27" s="171">
        <v>20284041.600584984</v>
      </c>
      <c r="G27" s="171">
        <v>4455085.5106422668</v>
      </c>
      <c r="H27" s="171">
        <v>2922843.0498224283</v>
      </c>
      <c r="I27" s="171">
        <v>10928309.738461588</v>
      </c>
      <c r="J27" s="171">
        <v>63216057.096990004</v>
      </c>
      <c r="K27" s="171">
        <v>4626915.3999307193</v>
      </c>
      <c r="L27" s="171">
        <v>18972612.000000007</v>
      </c>
      <c r="M27" s="171">
        <v>5979239</v>
      </c>
      <c r="N27" s="171">
        <v>16971448.258525524</v>
      </c>
      <c r="O27" s="171">
        <v>2156540.1334677488</v>
      </c>
      <c r="P27" s="171">
        <v>2264770.9982389314</v>
      </c>
      <c r="Q27" s="171">
        <v>46243704.954537578</v>
      </c>
      <c r="R27" s="171">
        <v>12973688.083136082</v>
      </c>
      <c r="S27" s="171">
        <v>23975490.069446117</v>
      </c>
      <c r="T27" s="171">
        <v>4195153.6774086198</v>
      </c>
      <c r="U27" s="171">
        <v>13041614.001449302</v>
      </c>
      <c r="V27" s="171">
        <v>0</v>
      </c>
      <c r="W27" s="171">
        <v>346147074.78104687</v>
      </c>
      <c r="X27" s="218" t="s">
        <v>356</v>
      </c>
      <c r="Y27" s="218"/>
    </row>
    <row r="28" spans="1:2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30" spans="1:25">
      <c r="T30" s="176"/>
    </row>
  </sheetData>
  <mergeCells count="10">
    <mergeCell ref="A27:B27"/>
    <mergeCell ref="X27:Y27"/>
    <mergeCell ref="A1:O1"/>
    <mergeCell ref="P1:Y1"/>
    <mergeCell ref="A2:B2"/>
    <mergeCell ref="A3:A6"/>
    <mergeCell ref="B3:B5"/>
    <mergeCell ref="W3:W5"/>
    <mergeCell ref="X3:X5"/>
    <mergeCell ref="Y3:Y6"/>
  </mergeCells>
  <pageMargins left="0.70866141732283472" right="0.70866141732283472" top="0.74803149606299213" bottom="0.74803149606299213" header="0.31496062992125984" footer="0.31496062992125984"/>
  <pageSetup paperSize="58" scale="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1E03-BF6B-443E-95FF-6F23852EA1BB}">
  <sheetPr>
    <tabColor rgb="FF00B0F0"/>
  </sheetPr>
  <dimension ref="A1:AK40"/>
  <sheetViews>
    <sheetView rightToLeft="1" zoomScale="80" zoomScaleNormal="80" workbookViewId="0">
      <pane xSplit="2" ySplit="6" topLeftCell="O7" activePane="bottomRight" state="frozen"/>
      <selection pane="topRight" activeCell="C1" sqref="C1"/>
      <selection pane="bottomLeft" activeCell="A6" sqref="A6"/>
      <selection pane="bottomRight" activeCell="O42" sqref="O42"/>
    </sheetView>
  </sheetViews>
  <sheetFormatPr defaultColWidth="8.875" defaultRowHeight="27"/>
  <cols>
    <col min="1" max="1" width="7.375" style="4" customWidth="1"/>
    <col min="2" max="2" width="42.125" style="22" customWidth="1"/>
    <col min="3" max="8" width="18.375" style="4" customWidth="1"/>
    <col min="9" max="9" width="20.25" style="4" customWidth="1"/>
    <col min="10" max="21" width="18.375" style="4" customWidth="1"/>
    <col min="22" max="22" width="25.125" style="4" customWidth="1"/>
    <col min="23" max="23" width="44.625" style="4" customWidth="1"/>
    <col min="24" max="24" width="8.25" style="12" customWidth="1"/>
    <col min="25" max="26" width="8.875" style="12"/>
    <col min="27" max="30" width="15.625" style="12" customWidth="1"/>
    <col min="31" max="16384" width="8.875" style="10"/>
  </cols>
  <sheetData>
    <row r="1" spans="1:37" s="15" customFormat="1" ht="42" customHeight="1">
      <c r="A1" s="237" t="s">
        <v>320</v>
      </c>
      <c r="B1" s="237"/>
      <c r="C1" s="237"/>
      <c r="D1" s="237"/>
      <c r="E1" s="237"/>
      <c r="F1" s="237"/>
      <c r="G1" s="237"/>
      <c r="H1" s="237"/>
      <c r="I1" s="237"/>
      <c r="J1" s="237"/>
      <c r="K1" s="27"/>
      <c r="N1" s="28"/>
      <c r="O1" s="236" t="s">
        <v>329</v>
      </c>
      <c r="P1" s="236"/>
      <c r="Q1" s="236"/>
      <c r="R1" s="236"/>
      <c r="S1" s="236"/>
      <c r="T1" s="236"/>
      <c r="U1" s="236"/>
      <c r="V1" s="236"/>
      <c r="W1" s="236"/>
      <c r="X1" s="23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7" s="13" customFormat="1" ht="19.5" customHeight="1" thickBot="1">
      <c r="A2" s="181"/>
      <c r="B2" s="18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9"/>
      <c r="X2" s="12"/>
      <c r="Y2" s="12"/>
      <c r="Z2" s="12"/>
      <c r="AA2" s="12"/>
      <c r="AB2" s="12"/>
      <c r="AC2" s="12"/>
      <c r="AD2" s="12"/>
    </row>
    <row r="3" spans="1:37" s="6" customFormat="1" ht="41.25" customHeight="1">
      <c r="A3" s="182" t="s">
        <v>157</v>
      </c>
      <c r="B3" s="232" t="s">
        <v>328</v>
      </c>
      <c r="C3" s="36" t="s">
        <v>224</v>
      </c>
      <c r="D3" s="36" t="s">
        <v>225</v>
      </c>
      <c r="E3" s="36" t="s">
        <v>226</v>
      </c>
      <c r="F3" s="36" t="s">
        <v>227</v>
      </c>
      <c r="G3" s="36" t="s">
        <v>228</v>
      </c>
      <c r="H3" s="36" t="s">
        <v>229</v>
      </c>
      <c r="I3" s="36" t="s">
        <v>230</v>
      </c>
      <c r="J3" s="36" t="s">
        <v>231</v>
      </c>
      <c r="K3" s="36" t="s">
        <v>232</v>
      </c>
      <c r="L3" s="36" t="s">
        <v>233</v>
      </c>
      <c r="M3" s="36" t="s">
        <v>234</v>
      </c>
      <c r="N3" s="36" t="s">
        <v>235</v>
      </c>
      <c r="O3" s="36" t="s">
        <v>236</v>
      </c>
      <c r="P3" s="36" t="s">
        <v>237</v>
      </c>
      <c r="Q3" s="36" t="s">
        <v>238</v>
      </c>
      <c r="R3" s="36" t="s">
        <v>239</v>
      </c>
      <c r="S3" s="36" t="s">
        <v>240</v>
      </c>
      <c r="T3" s="36" t="s">
        <v>241</v>
      </c>
      <c r="U3" s="36" t="s">
        <v>242</v>
      </c>
      <c r="V3" s="37" t="s">
        <v>243</v>
      </c>
      <c r="W3" s="211" t="s">
        <v>352</v>
      </c>
      <c r="X3" s="213" t="s">
        <v>300</v>
      </c>
      <c r="Y3" s="12"/>
      <c r="Z3" s="12"/>
      <c r="AA3" s="12"/>
      <c r="AB3" s="12"/>
      <c r="AC3" s="12"/>
      <c r="AD3" s="12"/>
    </row>
    <row r="4" spans="1:37" s="6" customFormat="1" ht="25.5" customHeight="1">
      <c r="A4" s="183"/>
      <c r="B4" s="233"/>
      <c r="C4" s="38" t="s">
        <v>244</v>
      </c>
      <c r="D4" s="38" t="s">
        <v>245</v>
      </c>
      <c r="E4" s="39" t="s">
        <v>246</v>
      </c>
      <c r="F4" s="40" t="s">
        <v>247</v>
      </c>
      <c r="G4" s="40" t="s">
        <v>248</v>
      </c>
      <c r="H4" s="39" t="s">
        <v>249</v>
      </c>
      <c r="I4" s="38" t="s">
        <v>250</v>
      </c>
      <c r="J4" s="38" t="s">
        <v>251</v>
      </c>
      <c r="K4" s="38" t="s">
        <v>252</v>
      </c>
      <c r="L4" s="38" t="s">
        <v>253</v>
      </c>
      <c r="M4" s="38" t="s">
        <v>254</v>
      </c>
      <c r="N4" s="38" t="s">
        <v>255</v>
      </c>
      <c r="O4" s="38" t="s">
        <v>256</v>
      </c>
      <c r="P4" s="38" t="s">
        <v>257</v>
      </c>
      <c r="Q4" s="38" t="s">
        <v>258</v>
      </c>
      <c r="R4" s="38" t="s">
        <v>259</v>
      </c>
      <c r="S4" s="38" t="s">
        <v>260</v>
      </c>
      <c r="T4" s="38" t="s">
        <v>261</v>
      </c>
      <c r="U4" s="38" t="s">
        <v>262</v>
      </c>
      <c r="V4" s="41" t="s">
        <v>263</v>
      </c>
      <c r="W4" s="212"/>
      <c r="X4" s="213"/>
      <c r="Y4" s="12"/>
      <c r="Z4" s="12"/>
      <c r="AA4" s="12"/>
      <c r="AB4" s="12"/>
      <c r="AC4" s="12"/>
      <c r="AD4" s="12"/>
    </row>
    <row r="5" spans="1:37" s="6" customFormat="1" ht="70.5" customHeight="1">
      <c r="A5" s="184"/>
      <c r="B5" s="234"/>
      <c r="C5" s="42" t="s">
        <v>264</v>
      </c>
      <c r="D5" s="42" t="s">
        <v>265</v>
      </c>
      <c r="E5" s="42" t="s">
        <v>266</v>
      </c>
      <c r="F5" s="42" t="s">
        <v>267</v>
      </c>
      <c r="G5" s="42" t="s">
        <v>268</v>
      </c>
      <c r="H5" s="42" t="s">
        <v>269</v>
      </c>
      <c r="I5" s="42" t="s">
        <v>270</v>
      </c>
      <c r="J5" s="42" t="s">
        <v>271</v>
      </c>
      <c r="K5" s="42" t="s">
        <v>272</v>
      </c>
      <c r="L5" s="42" t="s">
        <v>273</v>
      </c>
      <c r="M5" s="42" t="s">
        <v>274</v>
      </c>
      <c r="N5" s="42" t="s">
        <v>275</v>
      </c>
      <c r="O5" s="42" t="s">
        <v>276</v>
      </c>
      <c r="P5" s="42" t="s">
        <v>277</v>
      </c>
      <c r="Q5" s="42" t="s">
        <v>325</v>
      </c>
      <c r="R5" s="42" t="s">
        <v>185</v>
      </c>
      <c r="S5" s="42" t="s">
        <v>278</v>
      </c>
      <c r="T5" s="42" t="s">
        <v>279</v>
      </c>
      <c r="U5" s="42" t="s">
        <v>280</v>
      </c>
      <c r="V5" s="43" t="s">
        <v>281</v>
      </c>
      <c r="W5" s="212"/>
      <c r="X5" s="213"/>
      <c r="Y5" s="12"/>
      <c r="Z5" s="12"/>
      <c r="AA5" s="12"/>
      <c r="AB5" s="12"/>
      <c r="AC5" s="12"/>
      <c r="AD5" s="12"/>
    </row>
    <row r="6" spans="1:37" s="6" customFormat="1" ht="85.5" customHeight="1">
      <c r="A6" s="184"/>
      <c r="B6" s="98" t="s">
        <v>327</v>
      </c>
      <c r="C6" s="45" t="s">
        <v>282</v>
      </c>
      <c r="D6" s="45" t="s">
        <v>283</v>
      </c>
      <c r="E6" s="45" t="s">
        <v>284</v>
      </c>
      <c r="F6" s="45" t="s">
        <v>285</v>
      </c>
      <c r="G6" s="45" t="s">
        <v>286</v>
      </c>
      <c r="H6" s="45" t="s">
        <v>287</v>
      </c>
      <c r="I6" s="45" t="s">
        <v>288</v>
      </c>
      <c r="J6" s="45" t="s">
        <v>289</v>
      </c>
      <c r="K6" s="45" t="s">
        <v>290</v>
      </c>
      <c r="L6" s="45" t="s">
        <v>291</v>
      </c>
      <c r="M6" s="45" t="s">
        <v>292</v>
      </c>
      <c r="N6" s="45" t="s">
        <v>107</v>
      </c>
      <c r="O6" s="45" t="s">
        <v>293</v>
      </c>
      <c r="P6" s="45" t="s">
        <v>294</v>
      </c>
      <c r="Q6" s="45" t="s">
        <v>134</v>
      </c>
      <c r="R6" s="45" t="s">
        <v>295</v>
      </c>
      <c r="S6" s="45" t="s">
        <v>296</v>
      </c>
      <c r="T6" s="45" t="s">
        <v>297</v>
      </c>
      <c r="U6" s="45" t="s">
        <v>298</v>
      </c>
      <c r="V6" s="46" t="s">
        <v>299</v>
      </c>
      <c r="W6" s="54" t="s">
        <v>301</v>
      </c>
      <c r="X6" s="213"/>
      <c r="Y6" s="12"/>
      <c r="Z6" s="12"/>
      <c r="AA6" s="12"/>
      <c r="AB6" s="12"/>
      <c r="AC6" s="12"/>
      <c r="AD6" s="12"/>
    </row>
    <row r="7" spans="1:37">
      <c r="A7" s="38" t="s">
        <v>244</v>
      </c>
      <c r="B7" s="55" t="s">
        <v>264</v>
      </c>
      <c r="C7" s="179">
        <v>0.1762154168580817</v>
      </c>
      <c r="D7" s="179">
        <v>1.8593551667656208E-2</v>
      </c>
      <c r="E7" s="179">
        <v>0.1089089083872444</v>
      </c>
      <c r="F7" s="179">
        <v>2.217831005054307E-6</v>
      </c>
      <c r="G7" s="179">
        <v>3.2962567737718299E-4</v>
      </c>
      <c r="H7" s="179">
        <v>7.0101583113964024E-3</v>
      </c>
      <c r="I7" s="179">
        <v>2.0302730481967023E-4</v>
      </c>
      <c r="J7" s="179">
        <v>1.4365712335281048E-3</v>
      </c>
      <c r="K7" s="179">
        <v>8.8454765095145257E-2</v>
      </c>
      <c r="L7" s="179">
        <v>7.8996548238559697E-4</v>
      </c>
      <c r="M7" s="179">
        <v>1.3905378443449164E-2</v>
      </c>
      <c r="N7" s="179">
        <v>7.5993895660397869E-4</v>
      </c>
      <c r="O7" s="179">
        <v>2.3142424337494231E-4</v>
      </c>
      <c r="P7" s="179">
        <v>7.0853203075803639E-3</v>
      </c>
      <c r="Q7" s="179">
        <v>3.4112257049325363E-3</v>
      </c>
      <c r="R7" s="179">
        <v>7.4205353709190652E-5</v>
      </c>
      <c r="S7" s="179">
        <v>3.1868368338206128E-4</v>
      </c>
      <c r="T7" s="179">
        <v>2.4780043846829553E-4</v>
      </c>
      <c r="U7" s="179">
        <v>3.2078946102074527E-4</v>
      </c>
      <c r="V7" s="179">
        <v>0</v>
      </c>
      <c r="W7" s="59" t="s">
        <v>282</v>
      </c>
      <c r="X7" s="36" t="s">
        <v>224</v>
      </c>
    </row>
    <row r="8" spans="1:37">
      <c r="A8" s="38" t="s">
        <v>245</v>
      </c>
      <c r="B8" s="55" t="s">
        <v>265</v>
      </c>
      <c r="C8" s="179">
        <v>5.9358306387558644E-2</v>
      </c>
      <c r="D8" s="179">
        <v>3.5777285790948125E-2</v>
      </c>
      <c r="E8" s="179">
        <v>0.22718385093774235</v>
      </c>
      <c r="F8" s="179">
        <v>0.41960828584575749</v>
      </c>
      <c r="G8" s="179">
        <v>1.3548602168678356E-2</v>
      </c>
      <c r="H8" s="179">
        <v>1.3454508077130443E-2</v>
      </c>
      <c r="I8" s="179">
        <v>1.0444541107540823E-2</v>
      </c>
      <c r="J8" s="179">
        <v>2.2718202685453152E-2</v>
      </c>
      <c r="K8" s="179">
        <v>7.0855903146708659E-3</v>
      </c>
      <c r="L8" s="179">
        <v>3.6457676898482094E-4</v>
      </c>
      <c r="M8" s="179">
        <v>2.5904168656455964E-2</v>
      </c>
      <c r="N8" s="179">
        <v>2.5214672325395376E-4</v>
      </c>
      <c r="O8" s="179">
        <v>1.2676511142556304E-3</v>
      </c>
      <c r="P8" s="179">
        <v>4.5242350304119478E-3</v>
      </c>
      <c r="Q8" s="179">
        <v>5.642565635252182E-4</v>
      </c>
      <c r="R8" s="179">
        <v>2.709252028810056E-4</v>
      </c>
      <c r="S8" s="179">
        <v>3.8069249644142192E-3</v>
      </c>
      <c r="T8" s="179">
        <v>1.8629609513792073E-3</v>
      </c>
      <c r="U8" s="179">
        <v>4.7798215737081895E-3</v>
      </c>
      <c r="V8" s="179">
        <v>0</v>
      </c>
      <c r="W8" s="60" t="s">
        <v>283</v>
      </c>
      <c r="X8" s="36" t="s">
        <v>225</v>
      </c>
    </row>
    <row r="9" spans="1:37">
      <c r="A9" s="39" t="s">
        <v>246</v>
      </c>
      <c r="B9" s="55" t="s">
        <v>266</v>
      </c>
      <c r="C9" s="179">
        <v>8.7734215070958105E-2</v>
      </c>
      <c r="D9" s="179">
        <v>1.9131163859434131E-2</v>
      </c>
      <c r="E9" s="179">
        <v>0.22722529799578409</v>
      </c>
      <c r="F9" s="179">
        <v>0.39667957381861313</v>
      </c>
      <c r="G9" s="179">
        <v>0.2130826519991077</v>
      </c>
      <c r="H9" s="179">
        <v>0.27756947671846172</v>
      </c>
      <c r="I9" s="179">
        <v>0.10365595040200028</v>
      </c>
      <c r="J9" s="179">
        <v>0.21487732196627685</v>
      </c>
      <c r="K9" s="179">
        <v>0.15774920822896221</v>
      </c>
      <c r="L9" s="179">
        <v>1.9741040295539591E-2</v>
      </c>
      <c r="M9" s="179">
        <v>3.1886265252154006E-3</v>
      </c>
      <c r="N9" s="179">
        <v>3.3504817468462469E-2</v>
      </c>
      <c r="O9" s="179">
        <v>0.12497577007902709</v>
      </c>
      <c r="P9" s="179">
        <v>0.17740577092612034</v>
      </c>
      <c r="Q9" s="179">
        <v>3.0824748157177839E-2</v>
      </c>
      <c r="R9" s="179">
        <v>4.9539113982717646E-2</v>
      </c>
      <c r="S9" s="179">
        <v>0.15318131202335969</v>
      </c>
      <c r="T9" s="179">
        <v>4.3641540114785202E-2</v>
      </c>
      <c r="U9" s="179">
        <v>0.1804158568437142</v>
      </c>
      <c r="V9" s="179">
        <v>0</v>
      </c>
      <c r="W9" s="60" t="s">
        <v>284</v>
      </c>
      <c r="X9" s="36" t="s">
        <v>226</v>
      </c>
    </row>
    <row r="10" spans="1:37" ht="41.25" customHeight="1">
      <c r="A10" s="40" t="s">
        <v>247</v>
      </c>
      <c r="B10" s="55" t="s">
        <v>267</v>
      </c>
      <c r="C10" s="179">
        <v>9.8796134407765822E-5</v>
      </c>
      <c r="D10" s="179">
        <v>3.5686457605951409E-4</v>
      </c>
      <c r="E10" s="179">
        <v>8.1211600982417382E-3</v>
      </c>
      <c r="F10" s="179">
        <v>1.968264280139391E-2</v>
      </c>
      <c r="G10" s="179">
        <v>8.9718861901460015E-2</v>
      </c>
      <c r="H10" s="179">
        <v>1.9609739142881471E-4</v>
      </c>
      <c r="I10" s="179">
        <v>3.9447029634516427E-3</v>
      </c>
      <c r="J10" s="179">
        <v>1.8587804721540708E-3</v>
      </c>
      <c r="K10" s="179">
        <v>9.2741349382732142E-3</v>
      </c>
      <c r="L10" s="179">
        <v>1.635622377255742E-2</v>
      </c>
      <c r="M10" s="179">
        <v>1.4361405507154683E-3</v>
      </c>
      <c r="N10" s="179">
        <v>3.6747172105504468E-4</v>
      </c>
      <c r="O10" s="179">
        <v>1.5202444053679085E-3</v>
      </c>
      <c r="P10" s="179">
        <v>4.1533720841398338E-3</v>
      </c>
      <c r="Q10" s="179">
        <v>4.6201553299987159E-2</v>
      </c>
      <c r="R10" s="179">
        <v>3.1779209611711647E-3</v>
      </c>
      <c r="S10" s="179">
        <v>1.2359608119650891E-2</v>
      </c>
      <c r="T10" s="179">
        <v>2.8942520056752397E-2</v>
      </c>
      <c r="U10" s="179">
        <v>1.9291713618571321E-2</v>
      </c>
      <c r="V10" s="179">
        <v>0</v>
      </c>
      <c r="W10" s="60" t="s">
        <v>285</v>
      </c>
      <c r="X10" s="36" t="s">
        <v>227</v>
      </c>
    </row>
    <row r="11" spans="1:37">
      <c r="A11" s="40" t="s">
        <v>248</v>
      </c>
      <c r="B11" s="55" t="s">
        <v>268</v>
      </c>
      <c r="C11" s="179">
        <v>1.3523302527966383E-5</v>
      </c>
      <c r="D11" s="179">
        <v>6.4383931481446578E-5</v>
      </c>
      <c r="E11" s="179">
        <v>1.0531382399699976E-3</v>
      </c>
      <c r="F11" s="179">
        <v>1.2229566684132686E-3</v>
      </c>
      <c r="G11" s="179">
        <v>1.5608081869693468E-3</v>
      </c>
      <c r="H11" s="179">
        <v>9.3743686219881496E-5</v>
      </c>
      <c r="I11" s="179">
        <v>1.1307414327194545E-4</v>
      </c>
      <c r="J11" s="179">
        <v>4.5991141979571994E-5</v>
      </c>
      <c r="K11" s="179">
        <v>2.7000811930837987E-4</v>
      </c>
      <c r="L11" s="179">
        <v>2.306156274752194E-5</v>
      </c>
      <c r="M11" s="179">
        <v>2.3643023187134904E-4</v>
      </c>
      <c r="N11" s="179">
        <v>2.2159352397626927E-4</v>
      </c>
      <c r="O11" s="179">
        <v>2.5213273459193004E-6</v>
      </c>
      <c r="P11" s="179">
        <v>7.0346392128686313E-6</v>
      </c>
      <c r="Q11" s="179">
        <v>4.0773601150668045E-3</v>
      </c>
      <c r="R11" s="179">
        <v>2.4568190283968169E-4</v>
      </c>
      <c r="S11" s="179">
        <v>5.3971264653417551E-4</v>
      </c>
      <c r="T11" s="179">
        <v>2.3371098370032137E-3</v>
      </c>
      <c r="U11" s="179">
        <v>4.9306437069823793E-4</v>
      </c>
      <c r="V11" s="179">
        <v>0</v>
      </c>
      <c r="W11" s="60" t="s">
        <v>286</v>
      </c>
      <c r="X11" s="36" t="s">
        <v>228</v>
      </c>
    </row>
    <row r="12" spans="1:37">
      <c r="A12" s="39" t="s">
        <v>249</v>
      </c>
      <c r="B12" s="55" t="s">
        <v>269</v>
      </c>
      <c r="C12" s="179">
        <v>1.2208367722506452E-5</v>
      </c>
      <c r="D12" s="179">
        <v>2.1931612024456116E-4</v>
      </c>
      <c r="E12" s="179">
        <v>6.9939451051851179E-5</v>
      </c>
      <c r="F12" s="179">
        <v>2.4584408543690313E-8</v>
      </c>
      <c r="G12" s="179">
        <v>5.2519957561696128E-3</v>
      </c>
      <c r="H12" s="179">
        <v>0.10483474035719316</v>
      </c>
      <c r="I12" s="179">
        <v>3.9987474477965683E-4</v>
      </c>
      <c r="J12" s="179">
        <v>1.368352080565685E-3</v>
      </c>
      <c r="K12" s="179">
        <v>3.5324221417987666E-3</v>
      </c>
      <c r="L12" s="179">
        <v>0</v>
      </c>
      <c r="M12" s="179">
        <v>2.8696375490009387E-5</v>
      </c>
      <c r="N12" s="179">
        <v>1.44371158886592E-2</v>
      </c>
      <c r="O12" s="179">
        <v>1.7032291301621703E-4</v>
      </c>
      <c r="P12" s="179">
        <v>1.6657308423121133E-4</v>
      </c>
      <c r="Q12" s="179">
        <v>5.6602246996541906E-2</v>
      </c>
      <c r="R12" s="179">
        <v>1.082343936697236E-4</v>
      </c>
      <c r="S12" s="179">
        <v>1.1471401198621728E-3</v>
      </c>
      <c r="T12" s="179">
        <v>1.1245940599682768E-4</v>
      </c>
      <c r="U12" s="179">
        <v>1.9043237145217593E-3</v>
      </c>
      <c r="V12" s="179">
        <v>0</v>
      </c>
      <c r="W12" s="60" t="s">
        <v>287</v>
      </c>
      <c r="X12" s="36" t="s">
        <v>229</v>
      </c>
    </row>
    <row r="13" spans="1:37">
      <c r="A13" s="38" t="s">
        <v>250</v>
      </c>
      <c r="B13" s="55" t="s">
        <v>270</v>
      </c>
      <c r="C13" s="179">
        <v>3.0570822419339418E-2</v>
      </c>
      <c r="D13" s="179">
        <v>3.2238167207911061E-3</v>
      </c>
      <c r="E13" s="179">
        <v>4.8374964974729873E-2</v>
      </c>
      <c r="F13" s="179">
        <v>1.484767688090988E-2</v>
      </c>
      <c r="G13" s="179">
        <v>2.3664314479797739E-2</v>
      </c>
      <c r="H13" s="179">
        <v>4.0707972661772798E-2</v>
      </c>
      <c r="I13" s="179">
        <v>8.5008827662118244E-3</v>
      </c>
      <c r="J13" s="179">
        <v>2.1322000452540898E-2</v>
      </c>
      <c r="K13" s="179">
        <v>6.0741933131407293E-2</v>
      </c>
      <c r="L13" s="179">
        <v>4.9163019037873297E-2</v>
      </c>
      <c r="M13" s="179">
        <v>4.3407847211790257E-3</v>
      </c>
      <c r="N13" s="179">
        <v>1.096615972771236E-2</v>
      </c>
      <c r="O13" s="179">
        <v>1.4686672507982598E-2</v>
      </c>
      <c r="P13" s="179">
        <v>2.7907948214270055E-2</v>
      </c>
      <c r="Q13" s="179">
        <v>1.6999998557426114E-2</v>
      </c>
      <c r="R13" s="179">
        <v>4.6366317323159704E-3</v>
      </c>
      <c r="S13" s="179">
        <v>4.4938342616302765E-2</v>
      </c>
      <c r="T13" s="179">
        <v>1.1739638845079819E-2</v>
      </c>
      <c r="U13" s="179">
        <v>3.3114446749617686E-2</v>
      </c>
      <c r="V13" s="179">
        <v>0</v>
      </c>
      <c r="W13" s="60" t="s">
        <v>288</v>
      </c>
      <c r="X13" s="36" t="s">
        <v>230</v>
      </c>
    </row>
    <row r="14" spans="1:37">
      <c r="A14" s="38" t="s">
        <v>251</v>
      </c>
      <c r="B14" s="55" t="s">
        <v>271</v>
      </c>
      <c r="C14" s="179">
        <v>8.2312649133854283E-3</v>
      </c>
      <c r="D14" s="179">
        <v>1.3712354482235821E-3</v>
      </c>
      <c r="E14" s="179">
        <v>7.6272009279404369E-3</v>
      </c>
      <c r="F14" s="179">
        <v>5.4874285706123732E-3</v>
      </c>
      <c r="G14" s="179">
        <v>4.8493598802430843E-3</v>
      </c>
      <c r="H14" s="179">
        <v>4.9370052285148246E-3</v>
      </c>
      <c r="I14" s="179">
        <v>5.6835579001358275E-3</v>
      </c>
      <c r="J14" s="179">
        <v>8.1152170823513489E-3</v>
      </c>
      <c r="K14" s="179">
        <v>9.6934936250865807E-3</v>
      </c>
      <c r="L14" s="179">
        <v>1.0164154159926699E-2</v>
      </c>
      <c r="M14" s="179">
        <v>3.8139748821756332E-3</v>
      </c>
      <c r="N14" s="179">
        <v>1.3294280963581425E-3</v>
      </c>
      <c r="O14" s="179">
        <v>4.9066939648240212E-3</v>
      </c>
      <c r="P14" s="179">
        <v>3.0636220132038611E-2</v>
      </c>
      <c r="Q14" s="179">
        <v>7.6507991832207786E-3</v>
      </c>
      <c r="R14" s="179">
        <v>5.7051806444681297E-3</v>
      </c>
      <c r="S14" s="179">
        <v>1.3139454222377278E-2</v>
      </c>
      <c r="T14" s="179">
        <v>1.8941215633410235E-2</v>
      </c>
      <c r="U14" s="179">
        <v>7.6450451761831822E-3</v>
      </c>
      <c r="V14" s="179">
        <v>0</v>
      </c>
      <c r="W14" s="60" t="s">
        <v>289</v>
      </c>
      <c r="X14" s="36" t="s">
        <v>231</v>
      </c>
    </row>
    <row r="15" spans="1:37">
      <c r="A15" s="38" t="s">
        <v>252</v>
      </c>
      <c r="B15" s="55" t="s">
        <v>272</v>
      </c>
      <c r="C15" s="179">
        <v>4.3365762939317132E-7</v>
      </c>
      <c r="D15" s="179">
        <v>9.1913281722110342E-4</v>
      </c>
      <c r="E15" s="179">
        <v>1.6486767227563104E-4</v>
      </c>
      <c r="F15" s="179">
        <v>2.4020754269349256E-6</v>
      </c>
      <c r="G15" s="179">
        <v>3.7656144763694935E-4</v>
      </c>
      <c r="H15" s="179">
        <v>0</v>
      </c>
      <c r="I15" s="179">
        <v>4.0376995167847892E-4</v>
      </c>
      <c r="J15" s="179">
        <v>3.3446945578477152E-4</v>
      </c>
      <c r="K15" s="179">
        <v>6.7989703723533862E-5</v>
      </c>
      <c r="L15" s="179">
        <v>0</v>
      </c>
      <c r="M15" s="179">
        <v>0</v>
      </c>
      <c r="N15" s="179">
        <v>1.5262115657342493E-6</v>
      </c>
      <c r="O15" s="179">
        <v>5.713044924279552E-4</v>
      </c>
      <c r="P15" s="179">
        <v>4.8288768222709381E-2</v>
      </c>
      <c r="Q15" s="179">
        <v>0</v>
      </c>
      <c r="R15" s="179">
        <v>7.2583860862020564E-5</v>
      </c>
      <c r="S15" s="179">
        <v>3.4771755954803106E-4</v>
      </c>
      <c r="T15" s="179">
        <v>2.4725980718193181E-4</v>
      </c>
      <c r="U15" s="179">
        <v>5.5933691631231575E-4</v>
      </c>
      <c r="V15" s="179">
        <v>0</v>
      </c>
      <c r="W15" s="60" t="s">
        <v>290</v>
      </c>
      <c r="X15" s="36" t="s">
        <v>232</v>
      </c>
    </row>
    <row r="16" spans="1:37">
      <c r="A16" s="38" t="s">
        <v>253</v>
      </c>
      <c r="B16" s="55" t="s">
        <v>273</v>
      </c>
      <c r="C16" s="179">
        <v>2.4778039846600272E-7</v>
      </c>
      <c r="D16" s="179">
        <v>7.2768270033892726E-4</v>
      </c>
      <c r="E16" s="179">
        <v>5.1339229092736726E-4</v>
      </c>
      <c r="F16" s="179">
        <v>1.9962055252464214E-5</v>
      </c>
      <c r="G16" s="179">
        <v>1.6422751019047111E-3</v>
      </c>
      <c r="H16" s="179">
        <v>1.4462138175541073E-3</v>
      </c>
      <c r="I16" s="179">
        <v>3.4388689684165508E-3</v>
      </c>
      <c r="J16" s="179">
        <v>1.5439090540319952E-3</v>
      </c>
      <c r="K16" s="179">
        <v>2.2970605327190634E-3</v>
      </c>
      <c r="L16" s="179">
        <v>1.093935357295573E-2</v>
      </c>
      <c r="M16" s="179">
        <v>5.7317034775375528E-4</v>
      </c>
      <c r="N16" s="179">
        <v>5.2219896322975978E-3</v>
      </c>
      <c r="O16" s="179">
        <v>3.2328045968135358E-3</v>
      </c>
      <c r="P16" s="179">
        <v>4.858866622169505E-3</v>
      </c>
      <c r="Q16" s="179">
        <v>1.0002017837929574E-3</v>
      </c>
      <c r="R16" s="179">
        <v>5.0123262262313263E-4</v>
      </c>
      <c r="S16" s="179">
        <v>3.9981165697800169E-3</v>
      </c>
      <c r="T16" s="179">
        <v>1.5077108347472047E-3</v>
      </c>
      <c r="U16" s="179">
        <v>9.999358573460692E-3</v>
      </c>
      <c r="V16" s="179">
        <v>0</v>
      </c>
      <c r="W16" s="60" t="s">
        <v>291</v>
      </c>
      <c r="X16" s="36" t="s">
        <v>233</v>
      </c>
    </row>
    <row r="17" spans="1:24">
      <c r="A17" s="38" t="s">
        <v>254</v>
      </c>
      <c r="B17" s="55" t="s">
        <v>274</v>
      </c>
      <c r="C17" s="179">
        <v>3.8060490638239805E-4</v>
      </c>
      <c r="D17" s="179">
        <v>3.7277147404203553E-3</v>
      </c>
      <c r="E17" s="179">
        <v>4.7499961460013415E-3</v>
      </c>
      <c r="F17" s="179">
        <v>2.792634568779297E-2</v>
      </c>
      <c r="G17" s="179">
        <v>6.568265971608484E-3</v>
      </c>
      <c r="H17" s="179">
        <v>4.2440549145076056E-3</v>
      </c>
      <c r="I17" s="179">
        <v>9.898415109459038E-3</v>
      </c>
      <c r="J17" s="179">
        <v>7.9893374797912614E-3</v>
      </c>
      <c r="K17" s="179">
        <v>2.7655361489023248E-3</v>
      </c>
      <c r="L17" s="179">
        <v>9.3529381097408396E-2</v>
      </c>
      <c r="M17" s="179">
        <v>1.2884383384424283E-2</v>
      </c>
      <c r="N17" s="179">
        <v>1.8881599650536329E-3</v>
      </c>
      <c r="O17" s="179">
        <v>8.18657256631858E-4</v>
      </c>
      <c r="P17" s="179">
        <v>2.2152034215206398E-3</v>
      </c>
      <c r="Q17" s="179">
        <v>3.7569422884036523E-2</v>
      </c>
      <c r="R17" s="179">
        <v>8.2018383400360743E-4</v>
      </c>
      <c r="S17" s="179">
        <v>4.5332168076722881E-3</v>
      </c>
      <c r="T17" s="179">
        <v>9.516119533136717E-3</v>
      </c>
      <c r="U17" s="179">
        <v>4.4671512015387422E-3</v>
      </c>
      <c r="V17" s="179">
        <v>0</v>
      </c>
      <c r="W17" s="60" t="s">
        <v>292</v>
      </c>
      <c r="X17" s="36" t="s">
        <v>234</v>
      </c>
    </row>
    <row r="18" spans="1:24">
      <c r="A18" s="38" t="s">
        <v>255</v>
      </c>
      <c r="B18" s="55" t="s">
        <v>275</v>
      </c>
      <c r="C18" s="179">
        <v>2.5304335360002372E-6</v>
      </c>
      <c r="D18" s="179">
        <v>4.376798900429229E-5</v>
      </c>
      <c r="E18" s="179">
        <v>3.1604293092454174E-5</v>
      </c>
      <c r="F18" s="179">
        <v>8.9626459763243229E-7</v>
      </c>
      <c r="G18" s="179">
        <v>1.6329163830111539E-3</v>
      </c>
      <c r="H18" s="179">
        <v>9.3311955964938423E-5</v>
      </c>
      <c r="I18" s="179">
        <v>1.3796372557433102E-3</v>
      </c>
      <c r="J18" s="179">
        <v>1.2559808039267053E-4</v>
      </c>
      <c r="K18" s="179">
        <v>9.7891073290430771E-4</v>
      </c>
      <c r="L18" s="179">
        <v>3.7092774736021696E-3</v>
      </c>
      <c r="M18" s="179">
        <v>9.3160740200713581E-6</v>
      </c>
      <c r="N18" s="179">
        <v>2.0830557666437247E-4</v>
      </c>
      <c r="O18" s="179">
        <v>8.7600146494986827E-4</v>
      </c>
      <c r="P18" s="179">
        <v>8.5528097732647088E-4</v>
      </c>
      <c r="Q18" s="179">
        <v>1.7631888191990651E-3</v>
      </c>
      <c r="R18" s="179">
        <v>2.8216382030123795E-4</v>
      </c>
      <c r="S18" s="179">
        <v>1.3648421253276493E-3</v>
      </c>
      <c r="T18" s="179">
        <v>2.4718233478373303E-3</v>
      </c>
      <c r="U18" s="179">
        <v>5.0499201690403237E-3</v>
      </c>
      <c r="V18" s="179">
        <v>0</v>
      </c>
      <c r="W18" s="60" t="s">
        <v>107</v>
      </c>
      <c r="X18" s="36" t="s">
        <v>235</v>
      </c>
    </row>
    <row r="19" spans="1:24">
      <c r="A19" s="38" t="s">
        <v>256</v>
      </c>
      <c r="B19" s="55" t="s">
        <v>276</v>
      </c>
      <c r="C19" s="179">
        <v>2.0995070726107139E-6</v>
      </c>
      <c r="D19" s="179">
        <v>3.9616731411688453E-4</v>
      </c>
      <c r="E19" s="179">
        <v>1.8245460784798021E-3</v>
      </c>
      <c r="F19" s="179">
        <v>1.188087391949438E-4</v>
      </c>
      <c r="G19" s="179">
        <v>2.1103095484898632E-3</v>
      </c>
      <c r="H19" s="179">
        <v>1.7903896547874826E-3</v>
      </c>
      <c r="I19" s="179">
        <v>8.0614833048579422E-3</v>
      </c>
      <c r="J19" s="179">
        <v>1.1537506927779848E-3</v>
      </c>
      <c r="K19" s="179">
        <v>6.2183957275554966E-3</v>
      </c>
      <c r="L19" s="179">
        <v>7.6365269945699824E-2</v>
      </c>
      <c r="M19" s="179">
        <v>1.4887235474248988E-3</v>
      </c>
      <c r="N19" s="179">
        <v>5.4804527748746702E-2</v>
      </c>
      <c r="O19" s="179">
        <v>7.8519083774668767E-3</v>
      </c>
      <c r="P19" s="179">
        <v>4.559183407150961E-3</v>
      </c>
      <c r="Q19" s="179">
        <v>8.9537781531120741E-3</v>
      </c>
      <c r="R19" s="179">
        <v>8.015205931731508E-4</v>
      </c>
      <c r="S19" s="179">
        <v>5.7396295542642859E-3</v>
      </c>
      <c r="T19" s="179">
        <v>1.7781054938308647E-3</v>
      </c>
      <c r="U19" s="179">
        <v>8.8926584108148903E-3</v>
      </c>
      <c r="V19" s="179">
        <v>0</v>
      </c>
      <c r="W19" s="60" t="s">
        <v>293</v>
      </c>
      <c r="X19" s="36" t="s">
        <v>236</v>
      </c>
    </row>
    <row r="20" spans="1:24">
      <c r="A20" s="38" t="s">
        <v>257</v>
      </c>
      <c r="B20" s="55" t="s">
        <v>277</v>
      </c>
      <c r="C20" s="179">
        <v>5.1914213876025497E-5</v>
      </c>
      <c r="D20" s="179">
        <v>1.5087619193038155E-3</v>
      </c>
      <c r="E20" s="179">
        <v>2.2880200941130502E-3</v>
      </c>
      <c r="F20" s="179">
        <v>2.2138786200421562E-5</v>
      </c>
      <c r="G20" s="179">
        <v>2.1298400579276757E-2</v>
      </c>
      <c r="H20" s="179">
        <v>1.2576469000091449E-2</v>
      </c>
      <c r="I20" s="179">
        <v>5.3901544528647772E-3</v>
      </c>
      <c r="J20" s="179">
        <v>6.2473770538955002E-3</v>
      </c>
      <c r="K20" s="179">
        <v>1.4741088942801094E-2</v>
      </c>
      <c r="L20" s="179">
        <v>4.7847187286125274E-3</v>
      </c>
      <c r="M20" s="179">
        <v>1.1133516705579766E-3</v>
      </c>
      <c r="N20" s="179">
        <v>2.931030048465916E-3</v>
      </c>
      <c r="O20" s="179">
        <v>1.1020183768617985E-2</v>
      </c>
      <c r="P20" s="179">
        <v>2.1688852021059361E-2</v>
      </c>
      <c r="Q20" s="179">
        <v>1.0343910474293404E-3</v>
      </c>
      <c r="R20" s="179">
        <v>7.3688339116709169E-4</v>
      </c>
      <c r="S20" s="179">
        <v>9.797799983128434E-3</v>
      </c>
      <c r="T20" s="179">
        <v>4.8292189103620667E-3</v>
      </c>
      <c r="U20" s="179">
        <v>1.3701296231360518E-2</v>
      </c>
      <c r="V20" s="179">
        <v>0</v>
      </c>
      <c r="W20" s="60" t="s">
        <v>294</v>
      </c>
      <c r="X20" s="36" t="s">
        <v>237</v>
      </c>
    </row>
    <row r="21" spans="1:24">
      <c r="A21" s="38" t="s">
        <v>258</v>
      </c>
      <c r="B21" s="55" t="s">
        <v>325</v>
      </c>
      <c r="C21" s="179">
        <v>1.4559469436084581E-6</v>
      </c>
      <c r="D21" s="179">
        <v>4.2374866243153974E-5</v>
      </c>
      <c r="E21" s="179">
        <v>5.179030288394048E-5</v>
      </c>
      <c r="F21" s="179">
        <v>1.2112076255236259E-9</v>
      </c>
      <c r="G21" s="179">
        <v>2.5875214496057193E-4</v>
      </c>
      <c r="H21" s="179">
        <v>5.164925432912677E-3</v>
      </c>
      <c r="I21" s="179">
        <v>1.9833682218161047E-5</v>
      </c>
      <c r="J21" s="179">
        <v>3.0410078655187736E-4</v>
      </c>
      <c r="K21" s="179">
        <v>1.7604759908436665E-4</v>
      </c>
      <c r="L21" s="179">
        <v>7.7103718586552109E-3</v>
      </c>
      <c r="M21" s="179">
        <v>9.3969811711209963E-4</v>
      </c>
      <c r="N21" s="179">
        <v>7.2681324390476345E-4</v>
      </c>
      <c r="O21" s="179">
        <v>1.1582035790896829E-5</v>
      </c>
      <c r="P21" s="179">
        <v>4.1840406000224827E-4</v>
      </c>
      <c r="Q21" s="179">
        <v>4.9387840100097793E-3</v>
      </c>
      <c r="R21" s="179">
        <v>2.6862916874335858E-4</v>
      </c>
      <c r="S21" s="179">
        <v>7.4586150576233935E-4</v>
      </c>
      <c r="T21" s="179">
        <v>8.0193975365224594E-3</v>
      </c>
      <c r="U21" s="179">
        <v>1.738790550136263E-4</v>
      </c>
      <c r="V21" s="179">
        <v>0</v>
      </c>
      <c r="W21" s="60" t="s">
        <v>134</v>
      </c>
      <c r="X21" s="36" t="s">
        <v>238</v>
      </c>
    </row>
    <row r="22" spans="1:24">
      <c r="A22" s="38" t="s">
        <v>259</v>
      </c>
      <c r="B22" s="55" t="s">
        <v>185</v>
      </c>
      <c r="C22" s="179">
        <v>7.484446337848181E-9</v>
      </c>
      <c r="D22" s="179">
        <v>5.1844562766582912E-4</v>
      </c>
      <c r="E22" s="179">
        <v>1.3490193611536533E-4</v>
      </c>
      <c r="F22" s="179">
        <v>1.4257808877055429E-7</v>
      </c>
      <c r="G22" s="179">
        <v>2.8906038172413402E-5</v>
      </c>
      <c r="H22" s="179">
        <v>0</v>
      </c>
      <c r="I22" s="179">
        <v>8.5435369564193143E-5</v>
      </c>
      <c r="J22" s="179">
        <v>7.7527415522404147E-4</v>
      </c>
      <c r="K22" s="179">
        <v>2.3336812449720063E-4</v>
      </c>
      <c r="L22" s="179">
        <v>4.129000959674228E-3</v>
      </c>
      <c r="M22" s="179">
        <v>8.1493869902268356E-4</v>
      </c>
      <c r="N22" s="179">
        <v>6.299279401655668E-7</v>
      </c>
      <c r="O22" s="179">
        <v>6.2323456648031311E-5</v>
      </c>
      <c r="P22" s="179">
        <v>8.1791628860598039E-5</v>
      </c>
      <c r="Q22" s="179">
        <v>2.7900852421407951E-3</v>
      </c>
      <c r="R22" s="179">
        <v>2.1598171198769148E-4</v>
      </c>
      <c r="S22" s="179">
        <v>1.819326624241422E-3</v>
      </c>
      <c r="T22" s="179">
        <v>4.9456861549115228E-5</v>
      </c>
      <c r="U22" s="179">
        <v>4.1189405913127821E-4</v>
      </c>
      <c r="V22" s="179">
        <v>0</v>
      </c>
      <c r="W22" s="60" t="s">
        <v>295</v>
      </c>
      <c r="X22" s="36" t="s">
        <v>239</v>
      </c>
    </row>
    <row r="23" spans="1:24">
      <c r="A23" s="38" t="s">
        <v>260</v>
      </c>
      <c r="B23" s="55" t="s">
        <v>278</v>
      </c>
      <c r="C23" s="179">
        <v>0</v>
      </c>
      <c r="D23" s="179">
        <v>5.1511405557093728E-5</v>
      </c>
      <c r="E23" s="179">
        <v>3.9353372942340165E-5</v>
      </c>
      <c r="F23" s="179">
        <v>0</v>
      </c>
      <c r="G23" s="179">
        <v>0</v>
      </c>
      <c r="H23" s="179">
        <v>0</v>
      </c>
      <c r="I23" s="179">
        <v>0</v>
      </c>
      <c r="J23" s="179">
        <v>6.399692437127312E-4</v>
      </c>
      <c r="K23" s="179">
        <v>0</v>
      </c>
      <c r="L23" s="179">
        <v>0</v>
      </c>
      <c r="M23" s="179">
        <v>1.3871394167634816E-2</v>
      </c>
      <c r="N23" s="179">
        <v>0</v>
      </c>
      <c r="O23" s="179">
        <v>0</v>
      </c>
      <c r="P23" s="179">
        <v>0</v>
      </c>
      <c r="Q23" s="179">
        <v>0</v>
      </c>
      <c r="R23" s="179">
        <v>9.7919701301122669E-6</v>
      </c>
      <c r="S23" s="179">
        <v>7.7355262585714381E-3</v>
      </c>
      <c r="T23" s="179">
        <v>4.0551875215097307E-5</v>
      </c>
      <c r="U23" s="179">
        <v>2.0251702074969896E-4</v>
      </c>
      <c r="V23" s="179">
        <v>0</v>
      </c>
      <c r="W23" s="60" t="s">
        <v>296</v>
      </c>
      <c r="X23" s="36" t="s">
        <v>240</v>
      </c>
    </row>
    <row r="24" spans="1:24">
      <c r="A24" s="38" t="s">
        <v>261</v>
      </c>
      <c r="B24" s="55" t="s">
        <v>279</v>
      </c>
      <c r="C24" s="179">
        <v>7.5380787403884199E-9</v>
      </c>
      <c r="D24" s="179">
        <v>0</v>
      </c>
      <c r="E24" s="179">
        <v>4.8132891035543916E-7</v>
      </c>
      <c r="F24" s="179">
        <v>0</v>
      </c>
      <c r="G24" s="179">
        <v>1.2819049945712762E-4</v>
      </c>
      <c r="H24" s="179">
        <v>0</v>
      </c>
      <c r="I24" s="179">
        <v>9.4409989870300711E-10</v>
      </c>
      <c r="J24" s="179">
        <v>3.6476879973205295E-4</v>
      </c>
      <c r="K24" s="179">
        <v>1.7121594906732126E-8</v>
      </c>
      <c r="L24" s="179">
        <v>4.3760542576805044E-3</v>
      </c>
      <c r="M24" s="179">
        <v>0</v>
      </c>
      <c r="N24" s="179">
        <v>0</v>
      </c>
      <c r="O24" s="179">
        <v>2.5874150594121717E-5</v>
      </c>
      <c r="P24" s="179">
        <v>5.0553355087374308E-5</v>
      </c>
      <c r="Q24" s="179">
        <v>2.77097966669182E-4</v>
      </c>
      <c r="R24" s="179">
        <v>1.876478111203939E-4</v>
      </c>
      <c r="S24" s="179">
        <v>2.2258383701295593E-5</v>
      </c>
      <c r="T24" s="179">
        <v>1.7435069971699526E-3</v>
      </c>
      <c r="U24" s="179">
        <v>4.1477584010200021E-4</v>
      </c>
      <c r="V24" s="179">
        <v>0</v>
      </c>
      <c r="W24" s="60" t="s">
        <v>297</v>
      </c>
      <c r="X24" s="36" t="s">
        <v>241</v>
      </c>
    </row>
    <row r="25" spans="1:24">
      <c r="A25" s="38" t="s">
        <v>262</v>
      </c>
      <c r="B25" s="55" t="s">
        <v>280</v>
      </c>
      <c r="C25" s="179">
        <v>2.0933342000364696E-4</v>
      </c>
      <c r="D25" s="179">
        <v>5.7021776287390731E-4</v>
      </c>
      <c r="E25" s="179">
        <v>1.1581650552174559E-3</v>
      </c>
      <c r="F25" s="179">
        <v>1.1306744346775894E-4</v>
      </c>
      <c r="G25" s="179">
        <v>5.1192380892181068E-3</v>
      </c>
      <c r="H25" s="179">
        <v>2.7864527787152071E-4</v>
      </c>
      <c r="I25" s="179">
        <v>8.1347975893186438E-4</v>
      </c>
      <c r="J25" s="179">
        <v>9.0487648563467617E-3</v>
      </c>
      <c r="K25" s="179">
        <v>3.7314193505778677E-3</v>
      </c>
      <c r="L25" s="179">
        <v>2.8930952895744592E-2</v>
      </c>
      <c r="M25" s="179">
        <v>5.7648092605909473E-3</v>
      </c>
      <c r="N25" s="179">
        <v>1.0482184358065816E-3</v>
      </c>
      <c r="O25" s="179">
        <v>1.1878585072140617E-3</v>
      </c>
      <c r="P25" s="179">
        <v>6.4441319333739186E-3</v>
      </c>
      <c r="Q25" s="179">
        <v>1.8081582468521509E-2</v>
      </c>
      <c r="R25" s="179">
        <v>2.3193197299456948E-3</v>
      </c>
      <c r="S25" s="179">
        <v>1.1236447814740796E-2</v>
      </c>
      <c r="T25" s="179">
        <v>3.1495260161393042E-2</v>
      </c>
      <c r="U25" s="179">
        <v>7.9757068407665908E-3</v>
      </c>
      <c r="V25" s="179">
        <v>0</v>
      </c>
      <c r="W25" s="60" t="s">
        <v>298</v>
      </c>
      <c r="X25" s="36" t="s">
        <v>242</v>
      </c>
    </row>
    <row r="26" spans="1:24" ht="67.5" customHeight="1">
      <c r="A26" s="38" t="s">
        <v>263</v>
      </c>
      <c r="B26" s="55" t="s">
        <v>281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0</v>
      </c>
      <c r="K26" s="179">
        <v>0</v>
      </c>
      <c r="L26" s="179">
        <v>0</v>
      </c>
      <c r="M26" s="179">
        <v>0</v>
      </c>
      <c r="N26" s="179">
        <v>0</v>
      </c>
      <c r="O26" s="179">
        <v>0</v>
      </c>
      <c r="P26" s="179">
        <v>0</v>
      </c>
      <c r="Q26" s="179">
        <v>0</v>
      </c>
      <c r="R26" s="179">
        <v>0</v>
      </c>
      <c r="S26" s="179">
        <v>0</v>
      </c>
      <c r="T26" s="179">
        <v>0</v>
      </c>
      <c r="U26" s="179">
        <v>0</v>
      </c>
      <c r="V26" s="179">
        <v>0</v>
      </c>
      <c r="W26" s="61" t="s">
        <v>299</v>
      </c>
      <c r="X26" s="62" t="s">
        <v>243</v>
      </c>
    </row>
    <row r="27" spans="1:24" ht="27" customHeight="1">
      <c r="A27" s="204" t="s">
        <v>199</v>
      </c>
      <c r="B27" s="204"/>
      <c r="C27" s="180">
        <v>0.36288318834234878</v>
      </c>
      <c r="D27" s="180">
        <v>8.7243395257584025E-2</v>
      </c>
      <c r="E27" s="180">
        <v>0.63952157958366374</v>
      </c>
      <c r="F27" s="180">
        <v>0.88573457184234272</v>
      </c>
      <c r="G27" s="180">
        <v>0.39117003585353949</v>
      </c>
      <c r="H27" s="180">
        <v>0.47439771248580781</v>
      </c>
      <c r="I27" s="180">
        <v>0.16243669013004589</v>
      </c>
      <c r="J27" s="180">
        <v>0.30026975677309131</v>
      </c>
      <c r="K27" s="180">
        <v>0.36801138957901286</v>
      </c>
      <c r="L27" s="180">
        <v>0.33107642187004815</v>
      </c>
      <c r="M27" s="180">
        <v>9.0313985655093562E-2</v>
      </c>
      <c r="N27" s="180">
        <v>0.12866987289652687</v>
      </c>
      <c r="O27" s="180">
        <v>0.17341979866234952</v>
      </c>
      <c r="P27" s="180">
        <v>0.34134751006726588</v>
      </c>
      <c r="Q27" s="180">
        <v>0.24274072095278956</v>
      </c>
      <c r="R27" s="180">
        <v>6.9973832687830001E-2</v>
      </c>
      <c r="S27" s="180">
        <v>0.27677192158262126</v>
      </c>
      <c r="T27" s="180">
        <v>0.16952365664182101</v>
      </c>
      <c r="U27" s="180">
        <v>0.29981355582632596</v>
      </c>
      <c r="V27" s="180">
        <v>0</v>
      </c>
      <c r="W27" s="210" t="s">
        <v>302</v>
      </c>
      <c r="X27" s="210"/>
    </row>
    <row r="28" spans="1:24" ht="27" customHeight="1">
      <c r="A28" s="205" t="s">
        <v>223</v>
      </c>
      <c r="B28" s="205"/>
      <c r="C28" s="179">
        <v>1.6869658723585091E-3</v>
      </c>
      <c r="D28" s="179">
        <v>5.0596059400866101E-4</v>
      </c>
      <c r="E28" s="179">
        <v>-7.3371664762114985E-2</v>
      </c>
      <c r="F28" s="179">
        <v>-0.25668927255748403</v>
      </c>
      <c r="G28" s="179">
        <v>-5.0191250084591431E-2</v>
      </c>
      <c r="H28" s="179">
        <v>1.2030153683023424E-2</v>
      </c>
      <c r="I28" s="179">
        <v>-2.1678557462795733E-2</v>
      </c>
      <c r="J28" s="179">
        <v>-4.1837333865737354E-2</v>
      </c>
      <c r="K28" s="179">
        <v>2.1642579760800711E-3</v>
      </c>
      <c r="L28" s="179">
        <v>-1.0350972134634468E-2</v>
      </c>
      <c r="M28" s="179">
        <v>-1.0111353634105454E-3</v>
      </c>
      <c r="N28" s="179">
        <v>9.8484088683899076E-4</v>
      </c>
      <c r="O28" s="179">
        <v>3.1755024025764268E-3</v>
      </c>
      <c r="P28" s="179">
        <v>2.8261358293730577E-4</v>
      </c>
      <c r="Q28" s="179">
        <v>-1.7796807560107288E-2</v>
      </c>
      <c r="R28" s="179">
        <v>-1.0187066382009342E-3</v>
      </c>
      <c r="S28" s="179">
        <v>-1.8287921202139949E-3</v>
      </c>
      <c r="T28" s="179">
        <v>-1.2973083162973744E-2</v>
      </c>
      <c r="U28" s="179">
        <v>1.319369883346785E-3</v>
      </c>
      <c r="V28" s="179">
        <v>0</v>
      </c>
      <c r="W28" s="235" t="s">
        <v>188</v>
      </c>
      <c r="X28" s="235"/>
    </row>
    <row r="29" spans="1:24" ht="27" customHeight="1">
      <c r="A29" s="204" t="s">
        <v>200</v>
      </c>
      <c r="B29" s="204"/>
      <c r="C29" s="180">
        <v>0.36457015421470729</v>
      </c>
      <c r="D29" s="180">
        <v>8.7749355851592686E-2</v>
      </c>
      <c r="E29" s="180">
        <v>0.56614991482154864</v>
      </c>
      <c r="F29" s="180">
        <v>0.62904529928485875</v>
      </c>
      <c r="G29" s="180">
        <v>0.34097878576894802</v>
      </c>
      <c r="H29" s="180">
        <v>0.48642786616883116</v>
      </c>
      <c r="I29" s="180">
        <v>0.14075813266725015</v>
      </c>
      <c r="J29" s="180">
        <v>0.25843242290735402</v>
      </c>
      <c r="K29" s="180">
        <v>0.37017564755509286</v>
      </c>
      <c r="L29" s="180">
        <v>0.32072544973541367</v>
      </c>
      <c r="M29" s="180">
        <v>8.9302850291683028E-2</v>
      </c>
      <c r="N29" s="180">
        <v>0.12965471378336585</v>
      </c>
      <c r="O29" s="180">
        <v>0.17659530106492594</v>
      </c>
      <c r="P29" s="180">
        <v>0.34163012365020318</v>
      </c>
      <c r="Q29" s="180">
        <v>0.2249439133926823</v>
      </c>
      <c r="R29" s="180">
        <v>6.895512604962907E-2</v>
      </c>
      <c r="S29" s="180">
        <v>0.27494312946240729</v>
      </c>
      <c r="T29" s="180">
        <v>0.15655057347884727</v>
      </c>
      <c r="U29" s="180">
        <v>0.30113292570967271</v>
      </c>
      <c r="V29" s="180">
        <v>0</v>
      </c>
      <c r="W29" s="210" t="s">
        <v>303</v>
      </c>
      <c r="X29" s="210"/>
    </row>
    <row r="30" spans="1:24" ht="27" customHeight="1">
      <c r="A30" s="206" t="s">
        <v>176</v>
      </c>
      <c r="B30" s="206"/>
      <c r="C30" s="180">
        <v>0.63542984578529271</v>
      </c>
      <c r="D30" s="180">
        <v>0.91225064414840717</v>
      </c>
      <c r="E30" s="180">
        <v>0.43385008517845103</v>
      </c>
      <c r="F30" s="180">
        <v>0.37095470071514119</v>
      </c>
      <c r="G30" s="180">
        <v>0.65902121423105198</v>
      </c>
      <c r="H30" s="180">
        <v>0.51357213383116873</v>
      </c>
      <c r="I30" s="180">
        <v>0.85924186733274988</v>
      </c>
      <c r="J30" s="180">
        <v>0.74156757709264598</v>
      </c>
      <c r="K30" s="180">
        <v>0.6298243524449072</v>
      </c>
      <c r="L30" s="180">
        <v>0.67927455026458616</v>
      </c>
      <c r="M30" s="180">
        <v>0.91069714970831694</v>
      </c>
      <c r="N30" s="180">
        <v>0.8703452862166341</v>
      </c>
      <c r="O30" s="180">
        <v>0.82340469893507418</v>
      </c>
      <c r="P30" s="180">
        <v>0.65836987634979693</v>
      </c>
      <c r="Q30" s="180">
        <v>0.77505608660731773</v>
      </c>
      <c r="R30" s="180">
        <v>0.93104487395037094</v>
      </c>
      <c r="S30" s="180">
        <v>0.72505687053759282</v>
      </c>
      <c r="T30" s="180">
        <v>0.84344942652115285</v>
      </c>
      <c r="U30" s="180">
        <v>0.69886707429032724</v>
      </c>
      <c r="V30" s="180">
        <v>1</v>
      </c>
      <c r="W30" s="210" t="s">
        <v>220</v>
      </c>
      <c r="X30" s="210"/>
    </row>
    <row r="31" spans="1:24" ht="27" customHeight="1">
      <c r="A31" s="205" t="s">
        <v>177</v>
      </c>
      <c r="B31" s="205"/>
      <c r="C31" s="179">
        <v>0.12068673702066059</v>
      </c>
      <c r="D31" s="179">
        <v>5.2944151457019528E-2</v>
      </c>
      <c r="E31" s="179">
        <v>6.1869286733271994E-2</v>
      </c>
      <c r="F31" s="179">
        <v>0.21580652020044905</v>
      </c>
      <c r="G31" s="179">
        <v>0.48870847607505313</v>
      </c>
      <c r="H31" s="179">
        <v>7.5340513835502596E-2</v>
      </c>
      <c r="I31" s="179">
        <v>8.8100901317994598E-2</v>
      </c>
      <c r="J31" s="179">
        <v>0.17664622926046034</v>
      </c>
      <c r="K31" s="179">
        <v>8.7688799297589881E-2</v>
      </c>
      <c r="L31" s="179">
        <v>0.11694310797474093</v>
      </c>
      <c r="M31" s="179">
        <v>0.32715211954383422</v>
      </c>
      <c r="N31" s="179">
        <v>1.5948953935719941E-2</v>
      </c>
      <c r="O31" s="179">
        <v>0.14448490600724129</v>
      </c>
      <c r="P31" s="179">
        <v>8.6044682107639645E-2</v>
      </c>
      <c r="Q31" s="179">
        <v>0.68521435053828894</v>
      </c>
      <c r="R31" s="179">
        <v>0.75512090176422308</v>
      </c>
      <c r="S31" s="179">
        <v>0.46245807830526536</v>
      </c>
      <c r="T31" s="179">
        <v>0.68089930118896658</v>
      </c>
      <c r="U31" s="179">
        <v>0.17666296558414893</v>
      </c>
      <c r="V31" s="179">
        <v>0.56983080745255454</v>
      </c>
      <c r="W31" s="209" t="s">
        <v>304</v>
      </c>
      <c r="X31" s="209"/>
    </row>
    <row r="32" spans="1:24">
      <c r="A32" s="205" t="s">
        <v>178</v>
      </c>
      <c r="B32" s="205"/>
      <c r="C32" s="179">
        <v>8.2100542266768303E-6</v>
      </c>
      <c r="D32" s="179">
        <v>1.3723545416740516E-3</v>
      </c>
      <c r="E32" s="179">
        <v>1.6641387998741479E-3</v>
      </c>
      <c r="F32" s="179">
        <v>5.5233002130589657E-4</v>
      </c>
      <c r="G32" s="179">
        <v>4.5273334525864304E-5</v>
      </c>
      <c r="H32" s="179">
        <v>0</v>
      </c>
      <c r="I32" s="179">
        <v>2.1273659406895518E-3</v>
      </c>
      <c r="J32" s="179">
        <v>2.2101591011813434E-3</v>
      </c>
      <c r="K32" s="179">
        <v>7.6739571654374744E-4</v>
      </c>
      <c r="L32" s="179">
        <v>2.1512222520680038E-2</v>
      </c>
      <c r="M32" s="179">
        <v>1.7733652594587177E-2</v>
      </c>
      <c r="N32" s="179">
        <v>8.1038772018287493E-5</v>
      </c>
      <c r="O32" s="179">
        <v>3.3887836093383712E-3</v>
      </c>
      <c r="P32" s="179">
        <v>2.1843346085352222E-3</v>
      </c>
      <c r="Q32" s="179">
        <v>4.8248508563277236E-4</v>
      </c>
      <c r="R32" s="179">
        <v>1.4056044241678848E-4</v>
      </c>
      <c r="S32" s="179">
        <v>9.8716251924732827E-4</v>
      </c>
      <c r="T32" s="179">
        <v>2.1770963394653607E-4</v>
      </c>
      <c r="U32" s="179">
        <v>3.6512508945560134E-4</v>
      </c>
      <c r="V32" s="179">
        <v>0</v>
      </c>
      <c r="W32" s="209" t="s">
        <v>221</v>
      </c>
      <c r="X32" s="209"/>
    </row>
    <row r="33" spans="1:24">
      <c r="A33" s="205" t="s">
        <v>179</v>
      </c>
      <c r="B33" s="205"/>
      <c r="C33" s="179">
        <v>0</v>
      </c>
      <c r="D33" s="179">
        <v>1.342077186323182E-5</v>
      </c>
      <c r="E33" s="179">
        <v>3.3480888251153397E-3</v>
      </c>
      <c r="F33" s="179">
        <v>0</v>
      </c>
      <c r="G33" s="179">
        <v>6.7772095098423302E-2</v>
      </c>
      <c r="H33" s="179">
        <v>0</v>
      </c>
      <c r="I33" s="179">
        <v>5.6342200013830836E-4</v>
      </c>
      <c r="J33" s="179">
        <v>1.7328040958662479E-2</v>
      </c>
      <c r="K33" s="179">
        <v>1.2917068662230258E-5</v>
      </c>
      <c r="L33" s="179">
        <v>1.2471823309213304E-6</v>
      </c>
      <c r="M33" s="179">
        <v>0</v>
      </c>
      <c r="N33" s="179">
        <v>4.1619299443012499E-6</v>
      </c>
      <c r="O33" s="179">
        <v>3.7581817370937625E-3</v>
      </c>
      <c r="P33" s="179">
        <v>5.2064465196128645E-6</v>
      </c>
      <c r="Q33" s="179">
        <v>2.3215270280923395E-3</v>
      </c>
      <c r="R33" s="179">
        <v>1.1088749341254562E-3</v>
      </c>
      <c r="S33" s="179">
        <v>9.8913846480209733E-3</v>
      </c>
      <c r="T33" s="179">
        <v>2.3241192226722321E-3</v>
      </c>
      <c r="U33" s="179">
        <v>1.3326163436558025E-5</v>
      </c>
      <c r="V33" s="179">
        <v>0</v>
      </c>
      <c r="W33" s="209" t="s">
        <v>222</v>
      </c>
      <c r="X33" s="209"/>
    </row>
    <row r="34" spans="1:24" ht="27" customHeight="1">
      <c r="A34" s="205" t="s">
        <v>180</v>
      </c>
      <c r="B34" s="205"/>
      <c r="C34" s="179">
        <v>0.51473489871040545</v>
      </c>
      <c r="D34" s="179">
        <v>0.85794755892157715</v>
      </c>
      <c r="E34" s="179">
        <v>0.37366474847042019</v>
      </c>
      <c r="F34" s="179">
        <v>0.15459585049338626</v>
      </c>
      <c r="G34" s="179">
        <v>0.23803955991989631</v>
      </c>
      <c r="H34" s="179">
        <v>0.43823161999566623</v>
      </c>
      <c r="I34" s="179">
        <v>0.76957702207420398</v>
      </c>
      <c r="J34" s="179">
        <v>0.5800392296896667</v>
      </c>
      <c r="K34" s="179">
        <v>0.54138107449943573</v>
      </c>
      <c r="L34" s="179">
        <v>0.54082046695149621</v>
      </c>
      <c r="M34" s="179">
        <v>0.56581137756989563</v>
      </c>
      <c r="N34" s="179">
        <v>0.85431945543884014</v>
      </c>
      <c r="O34" s="179">
        <v>0.67928919105558827</v>
      </c>
      <c r="P34" s="179">
        <v>0.57014606608014173</v>
      </c>
      <c r="Q34" s="179">
        <v>9.168077801148837E-2</v>
      </c>
      <c r="R34" s="179">
        <v>0.1768922866778565</v>
      </c>
      <c r="S34" s="179">
        <v>0.27150301436110102</v>
      </c>
      <c r="T34" s="179">
        <v>0.1646565349209119</v>
      </c>
      <c r="U34" s="179">
        <v>0.52185230978015928</v>
      </c>
      <c r="V34" s="179">
        <v>0.4301691925474454</v>
      </c>
      <c r="W34" s="209" t="s">
        <v>324</v>
      </c>
      <c r="X34" s="209"/>
    </row>
    <row r="35" spans="1:24">
      <c r="A35" s="205" t="s">
        <v>181</v>
      </c>
      <c r="B35" s="205"/>
      <c r="C35" s="179">
        <v>2.030235081142321E-2</v>
      </c>
      <c r="D35" s="179">
        <v>2.5258694396746717E-2</v>
      </c>
      <c r="E35" s="179">
        <v>1.6679533795211775E-2</v>
      </c>
      <c r="F35" s="179">
        <v>6.6200705935011414E-2</v>
      </c>
      <c r="G35" s="179">
        <v>1.4716252025314453E-2</v>
      </c>
      <c r="H35" s="179">
        <v>1.0007812580296913E-2</v>
      </c>
      <c r="I35" s="179">
        <v>1.7934513656777999E-2</v>
      </c>
      <c r="J35" s="179">
        <v>7.9372641333164295E-2</v>
      </c>
      <c r="K35" s="179">
        <v>1.5408010742531487E-2</v>
      </c>
      <c r="L35" s="179">
        <v>0.14989017542615124</v>
      </c>
      <c r="M35" s="179">
        <v>3.1434068961154636E-3</v>
      </c>
      <c r="N35" s="179">
        <v>3.3454657073294543E-2</v>
      </c>
      <c r="O35" s="179">
        <v>1.5885179494343517E-2</v>
      </c>
      <c r="P35" s="179">
        <v>2.4742573871803539E-2</v>
      </c>
      <c r="Q35" s="179">
        <v>8.0907321550720654E-2</v>
      </c>
      <c r="R35" s="179">
        <v>5.2883631963433417E-2</v>
      </c>
      <c r="S35" s="179">
        <v>6.1759769731325041E-2</v>
      </c>
      <c r="T35" s="179">
        <v>7.9799427441886367E-2</v>
      </c>
      <c r="U35" s="179">
        <v>1.4512559330200479E-2</v>
      </c>
      <c r="V35" s="179">
        <v>0</v>
      </c>
      <c r="W35" s="209" t="s">
        <v>306</v>
      </c>
      <c r="X35" s="209"/>
    </row>
    <row r="36" spans="1:24" ht="27" customHeight="1">
      <c r="A36" s="205" t="s">
        <v>182</v>
      </c>
      <c r="B36" s="205"/>
      <c r="C36" s="179">
        <v>0.49443254789898233</v>
      </c>
      <c r="D36" s="179">
        <v>0.83268886452483015</v>
      </c>
      <c r="E36" s="179">
        <v>0.35698521467520833</v>
      </c>
      <c r="F36" s="179">
        <v>8.8395144558374841E-2</v>
      </c>
      <c r="G36" s="179">
        <v>0.22332330789458188</v>
      </c>
      <c r="H36" s="179">
        <v>0.42822380741536931</v>
      </c>
      <c r="I36" s="179">
        <v>0.75164250841742597</v>
      </c>
      <c r="J36" s="179">
        <v>0.50066658835650246</v>
      </c>
      <c r="K36" s="179">
        <v>0.52597306375690422</v>
      </c>
      <c r="L36" s="179">
        <v>0.39093029152534492</v>
      </c>
      <c r="M36" s="179">
        <v>0.56266797067378016</v>
      </c>
      <c r="N36" s="179">
        <v>0.82086479836554571</v>
      </c>
      <c r="O36" s="179">
        <v>0.66340401156124462</v>
      </c>
      <c r="P36" s="179">
        <v>0.54540349220833817</v>
      </c>
      <c r="Q36" s="179">
        <v>1.0773456460767722E-2</v>
      </c>
      <c r="R36" s="179">
        <v>0.12400865471442307</v>
      </c>
      <c r="S36" s="179">
        <v>0.20974324462977595</v>
      </c>
      <c r="T36" s="179">
        <v>8.4857107479025529E-2</v>
      </c>
      <c r="U36" s="179">
        <v>0.50733975044995872</v>
      </c>
      <c r="V36" s="179">
        <v>0.4301691925474454</v>
      </c>
      <c r="W36" s="209" t="s">
        <v>307</v>
      </c>
      <c r="X36" s="209"/>
    </row>
    <row r="37" spans="1:24">
      <c r="A37" s="204" t="s">
        <v>201</v>
      </c>
      <c r="B37" s="204"/>
      <c r="C37" s="180">
        <v>1</v>
      </c>
      <c r="D37" s="180">
        <v>1</v>
      </c>
      <c r="E37" s="180">
        <v>1</v>
      </c>
      <c r="F37" s="180">
        <v>1</v>
      </c>
      <c r="G37" s="180">
        <v>1</v>
      </c>
      <c r="H37" s="180">
        <v>1</v>
      </c>
      <c r="I37" s="180">
        <v>1</v>
      </c>
      <c r="J37" s="180">
        <v>1</v>
      </c>
      <c r="K37" s="180">
        <v>1</v>
      </c>
      <c r="L37" s="180">
        <v>1</v>
      </c>
      <c r="M37" s="180">
        <v>1</v>
      </c>
      <c r="N37" s="180">
        <v>1</v>
      </c>
      <c r="O37" s="180">
        <v>1</v>
      </c>
      <c r="P37" s="180">
        <v>1</v>
      </c>
      <c r="Q37" s="180">
        <v>1</v>
      </c>
      <c r="R37" s="180">
        <v>1</v>
      </c>
      <c r="S37" s="180">
        <v>1</v>
      </c>
      <c r="T37" s="180">
        <v>1</v>
      </c>
      <c r="U37" s="180">
        <v>1</v>
      </c>
      <c r="V37" s="180">
        <v>1</v>
      </c>
      <c r="W37" s="238" t="s">
        <v>308</v>
      </c>
      <c r="X37" s="238"/>
    </row>
    <row r="39" spans="1:24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4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</sheetData>
  <mergeCells count="29">
    <mergeCell ref="O1:X1"/>
    <mergeCell ref="A1:J1"/>
    <mergeCell ref="W37:X37"/>
    <mergeCell ref="A37:B37"/>
    <mergeCell ref="A34:B34"/>
    <mergeCell ref="W34:X34"/>
    <mergeCell ref="A35:B35"/>
    <mergeCell ref="W35:X35"/>
    <mergeCell ref="A36:B36"/>
    <mergeCell ref="W36:X36"/>
    <mergeCell ref="A31:B31"/>
    <mergeCell ref="W31:X31"/>
    <mergeCell ref="A32:B32"/>
    <mergeCell ref="W32:X32"/>
    <mergeCell ref="A33:B33"/>
    <mergeCell ref="W33:X33"/>
    <mergeCell ref="A28:B28"/>
    <mergeCell ref="W28:X28"/>
    <mergeCell ref="A29:B29"/>
    <mergeCell ref="W29:X29"/>
    <mergeCell ref="A30:B30"/>
    <mergeCell ref="W30:X30"/>
    <mergeCell ref="W3:W5"/>
    <mergeCell ref="X3:X6"/>
    <mergeCell ref="A27:B27"/>
    <mergeCell ref="W27:X27"/>
    <mergeCell ref="A2:B2"/>
    <mergeCell ref="A3:A6"/>
    <mergeCell ref="B3:B5"/>
  </mergeCells>
  <pageMargins left="0.70866141732283472" right="0.70866141732283472" top="0.74803149606299213" bottom="0.74803149606299213" header="0.31496062992125984" footer="0.31496062992125984"/>
  <pageSetup paperSize="58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DI106"/>
  <sheetViews>
    <sheetView rightToLeft="1" zoomScale="80" zoomScaleNormal="80" workbookViewId="0">
      <pane xSplit="2" ySplit="5" topLeftCell="CJ99" activePane="bottomRight" state="frozen"/>
      <selection pane="topRight" activeCell="C1" sqref="C1"/>
      <selection pane="bottomLeft" activeCell="A6" sqref="A6"/>
      <selection pane="bottomRight" activeCell="DB96" sqref="DB96"/>
    </sheetView>
  </sheetViews>
  <sheetFormatPr defaultColWidth="8.875" defaultRowHeight="27"/>
  <cols>
    <col min="1" max="1" width="12.375" style="4" customWidth="1"/>
    <col min="2" max="2" width="39.375" style="22" customWidth="1"/>
    <col min="3" max="3" width="18.375" style="4" customWidth="1"/>
    <col min="4" max="4" width="15.875" style="4" bestFit="1" customWidth="1"/>
    <col min="5" max="5" width="18.375" style="4" customWidth="1"/>
    <col min="6" max="6" width="17.875" style="4" bestFit="1" customWidth="1"/>
    <col min="7" max="7" width="18.125" style="4" bestFit="1" customWidth="1"/>
    <col min="8" max="8" width="15.625" style="4" bestFit="1" customWidth="1"/>
    <col min="9" max="50" width="18.375" style="4" customWidth="1"/>
    <col min="51" max="51" width="16.375" style="4" bestFit="1" customWidth="1"/>
    <col min="52" max="52" width="13.375" style="4" bestFit="1" customWidth="1"/>
    <col min="53" max="54" width="18.375" style="4" customWidth="1"/>
    <col min="55" max="55" width="16.25" style="4" bestFit="1" customWidth="1"/>
    <col min="56" max="56" width="18.375" style="4" customWidth="1"/>
    <col min="57" max="57" width="17.25" style="4" bestFit="1" customWidth="1"/>
    <col min="58" max="59" width="18.375" style="4" customWidth="1"/>
    <col min="60" max="60" width="21.625" style="4" customWidth="1"/>
    <col min="61" max="66" width="18.375" style="4" customWidth="1"/>
    <col min="67" max="92" width="18.375" style="10" customWidth="1"/>
    <col min="93" max="93" width="18.375" style="9" customWidth="1"/>
    <col min="94" max="97" width="18.375" style="23" customWidth="1"/>
    <col min="98" max="98" width="18.375" style="10" customWidth="1"/>
    <col min="99" max="99" width="18.25" style="10" customWidth="1"/>
    <col min="100" max="100" width="16.375" style="10" bestFit="1" customWidth="1"/>
    <col min="101" max="101" width="16" style="10" bestFit="1" customWidth="1"/>
    <col min="102" max="102" width="15.625" style="10" customWidth="1"/>
    <col min="103" max="103" width="16.125" style="10" customWidth="1"/>
    <col min="104" max="104" width="15.625" style="10" customWidth="1"/>
    <col min="105" max="105" width="16.125" style="10" customWidth="1"/>
    <col min="106" max="106" width="18.375" style="10" customWidth="1"/>
    <col min="107" max="107" width="17.375" style="9" customWidth="1"/>
    <col min="108" max="108" width="14.625" style="5" customWidth="1"/>
    <col min="109" max="109" width="17.25" style="8" customWidth="1"/>
    <col min="110" max="110" width="42" style="25" customWidth="1"/>
    <col min="111" max="111" width="12.125" style="12" customWidth="1"/>
    <col min="112" max="112" width="16.375" style="12" bestFit="1" customWidth="1"/>
    <col min="113" max="113" width="15.625" style="12" customWidth="1"/>
    <col min="114" max="16384" width="8.875" style="10"/>
  </cols>
  <sheetData>
    <row r="1" spans="1:113" s="15" customFormat="1" ht="42" customHeight="1">
      <c r="A1" s="244" t="s">
        <v>336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T1" s="245" t="s">
        <v>337</v>
      </c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12"/>
      <c r="DI1" s="12"/>
    </row>
    <row r="2" spans="1:113" s="13" customFormat="1" ht="19.5" customHeight="1">
      <c r="A2" s="239" t="s">
        <v>156</v>
      </c>
      <c r="B2" s="239"/>
      <c r="C2" s="17"/>
      <c r="D2" s="32"/>
      <c r="E2" s="32"/>
      <c r="F2" s="32"/>
      <c r="G2" s="32"/>
      <c r="H2" s="32"/>
      <c r="I2" s="3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DB2" s="19"/>
      <c r="DC2" s="19"/>
      <c r="DD2" s="19"/>
      <c r="DE2" s="19"/>
      <c r="DF2" s="24"/>
      <c r="DG2" s="19" t="s">
        <v>347</v>
      </c>
      <c r="DH2" s="19"/>
      <c r="DI2" s="19"/>
    </row>
    <row r="3" spans="1:113" s="6" customFormat="1" ht="35.25" customHeight="1">
      <c r="A3" s="240" t="s">
        <v>309</v>
      </c>
      <c r="B3" s="241" t="s">
        <v>310</v>
      </c>
      <c r="C3" s="64" t="s">
        <v>319</v>
      </c>
      <c r="D3" s="64" t="s">
        <v>316</v>
      </c>
      <c r="E3" s="64">
        <v>113</v>
      </c>
      <c r="F3" s="64" t="s">
        <v>331</v>
      </c>
      <c r="G3" s="64" t="s">
        <v>332</v>
      </c>
      <c r="H3" s="64" t="s">
        <v>317</v>
      </c>
      <c r="I3" s="64" t="s">
        <v>333</v>
      </c>
      <c r="J3" s="65" t="s">
        <v>1</v>
      </c>
      <c r="K3" s="66">
        <v>6</v>
      </c>
      <c r="L3" s="66">
        <v>7</v>
      </c>
      <c r="M3" s="66">
        <v>8</v>
      </c>
      <c r="N3" s="66">
        <v>9</v>
      </c>
      <c r="O3" s="67">
        <v>10</v>
      </c>
      <c r="P3" s="67">
        <v>11</v>
      </c>
      <c r="Q3" s="67">
        <v>12</v>
      </c>
      <c r="R3" s="67">
        <v>13</v>
      </c>
      <c r="S3" s="67">
        <v>14</v>
      </c>
      <c r="T3" s="67">
        <v>15</v>
      </c>
      <c r="U3" s="67">
        <v>16</v>
      </c>
      <c r="V3" s="67">
        <v>17</v>
      </c>
      <c r="W3" s="67">
        <v>18</v>
      </c>
      <c r="X3" s="67">
        <v>19</v>
      </c>
      <c r="Y3" s="67">
        <v>20</v>
      </c>
      <c r="Z3" s="67">
        <v>21</v>
      </c>
      <c r="AA3" s="67">
        <v>22</v>
      </c>
      <c r="AB3" s="67">
        <v>23</v>
      </c>
      <c r="AC3" s="67">
        <v>24</v>
      </c>
      <c r="AD3" s="67">
        <v>25</v>
      </c>
      <c r="AE3" s="67">
        <v>26</v>
      </c>
      <c r="AF3" s="67">
        <v>27</v>
      </c>
      <c r="AG3" s="67">
        <v>28</v>
      </c>
      <c r="AH3" s="67">
        <v>29</v>
      </c>
      <c r="AI3" s="67">
        <v>30</v>
      </c>
      <c r="AJ3" s="67">
        <v>31</v>
      </c>
      <c r="AK3" s="67">
        <v>32</v>
      </c>
      <c r="AL3" s="67">
        <v>33</v>
      </c>
      <c r="AM3" s="67">
        <v>35</v>
      </c>
      <c r="AN3" s="67">
        <v>35</v>
      </c>
      <c r="AO3" s="67">
        <v>35</v>
      </c>
      <c r="AP3" s="67" t="s">
        <v>207</v>
      </c>
      <c r="AQ3" s="67">
        <v>38</v>
      </c>
      <c r="AR3" s="68">
        <v>41</v>
      </c>
      <c r="AS3" s="68">
        <v>42</v>
      </c>
      <c r="AT3" s="68">
        <v>43</v>
      </c>
      <c r="AU3" s="68">
        <v>45</v>
      </c>
      <c r="AV3" s="68">
        <v>46</v>
      </c>
      <c r="AW3" s="68">
        <v>47</v>
      </c>
      <c r="AX3" s="68">
        <v>49</v>
      </c>
      <c r="AY3" s="68">
        <v>50</v>
      </c>
      <c r="AZ3" s="68">
        <v>51</v>
      </c>
      <c r="BA3" s="68">
        <v>52</v>
      </c>
      <c r="BB3" s="68">
        <v>53</v>
      </c>
      <c r="BC3" s="68">
        <v>55</v>
      </c>
      <c r="BD3" s="68">
        <v>56</v>
      </c>
      <c r="BE3" s="68">
        <v>58</v>
      </c>
      <c r="BF3" s="68">
        <v>59</v>
      </c>
      <c r="BG3" s="68">
        <v>60</v>
      </c>
      <c r="BH3" s="68">
        <v>61</v>
      </c>
      <c r="BI3" s="68">
        <v>62</v>
      </c>
      <c r="BJ3" s="68">
        <v>63</v>
      </c>
      <c r="BK3" s="68">
        <v>64</v>
      </c>
      <c r="BL3" s="68">
        <v>65</v>
      </c>
      <c r="BM3" s="68">
        <v>66</v>
      </c>
      <c r="BN3" s="68">
        <v>68</v>
      </c>
      <c r="BO3" s="69">
        <v>69</v>
      </c>
      <c r="BP3" s="69">
        <v>70</v>
      </c>
      <c r="BQ3" s="69">
        <v>71</v>
      </c>
      <c r="BR3" s="69">
        <v>72</v>
      </c>
      <c r="BS3" s="69">
        <v>73</v>
      </c>
      <c r="BT3" s="69">
        <v>74</v>
      </c>
      <c r="BU3" s="69">
        <v>75</v>
      </c>
      <c r="BV3" s="69">
        <v>77</v>
      </c>
      <c r="BW3" s="69">
        <v>78</v>
      </c>
      <c r="BX3" s="69">
        <v>79</v>
      </c>
      <c r="BY3" s="69">
        <v>80</v>
      </c>
      <c r="BZ3" s="69">
        <v>81</v>
      </c>
      <c r="CA3" s="69">
        <v>82</v>
      </c>
      <c r="CB3" s="69">
        <v>84</v>
      </c>
      <c r="CC3" s="69">
        <v>85</v>
      </c>
      <c r="CD3" s="69">
        <v>86</v>
      </c>
      <c r="CE3" s="69">
        <v>87</v>
      </c>
      <c r="CF3" s="69">
        <v>88</v>
      </c>
      <c r="CG3" s="69">
        <v>90</v>
      </c>
      <c r="CH3" s="69">
        <v>91</v>
      </c>
      <c r="CI3" s="69">
        <v>92</v>
      </c>
      <c r="CJ3" s="69">
        <v>93</v>
      </c>
      <c r="CK3" s="69">
        <v>94</v>
      </c>
      <c r="CL3" s="69">
        <v>95</v>
      </c>
      <c r="CM3" s="69">
        <v>96</v>
      </c>
      <c r="CN3" s="69">
        <v>97</v>
      </c>
      <c r="CO3" s="190" t="s">
        <v>202</v>
      </c>
      <c r="CP3" s="243" t="s">
        <v>158</v>
      </c>
      <c r="CQ3" s="243"/>
      <c r="CR3" s="243"/>
      <c r="CS3" s="243"/>
      <c r="CT3" s="243"/>
      <c r="CU3" s="243"/>
      <c r="CV3" s="243" t="s">
        <v>164</v>
      </c>
      <c r="CW3" s="243"/>
      <c r="CX3" s="243"/>
      <c r="CY3" s="243" t="s">
        <v>169</v>
      </c>
      <c r="CZ3" s="243"/>
      <c r="DA3" s="243"/>
      <c r="DB3" s="243"/>
      <c r="DC3" s="202" t="s">
        <v>203</v>
      </c>
      <c r="DD3" s="203" t="s">
        <v>205</v>
      </c>
      <c r="DE3" s="202" t="s">
        <v>204</v>
      </c>
      <c r="DF3" s="211" t="s">
        <v>312</v>
      </c>
      <c r="DG3" s="246" t="s">
        <v>300</v>
      </c>
      <c r="DH3" s="12"/>
      <c r="DI3" s="12"/>
    </row>
    <row r="4" spans="1:113" s="6" customFormat="1" ht="67.5" customHeight="1">
      <c r="A4" s="240"/>
      <c r="B4" s="242"/>
      <c r="C4" s="70" t="s">
        <v>197</v>
      </c>
      <c r="D4" s="70" t="s">
        <v>194</v>
      </c>
      <c r="E4" s="71" t="s">
        <v>195</v>
      </c>
      <c r="F4" s="72" t="s">
        <v>196</v>
      </c>
      <c r="G4" s="71" t="s">
        <v>330</v>
      </c>
      <c r="H4" s="70" t="s">
        <v>198</v>
      </c>
      <c r="I4" s="70" t="s">
        <v>318</v>
      </c>
      <c r="J4" s="73" t="s">
        <v>2</v>
      </c>
      <c r="K4" s="73" t="s">
        <v>4</v>
      </c>
      <c r="L4" s="73" t="s">
        <v>6</v>
      </c>
      <c r="M4" s="73" t="s">
        <v>8</v>
      </c>
      <c r="N4" s="73" t="s">
        <v>10</v>
      </c>
      <c r="O4" s="73" t="s">
        <v>12</v>
      </c>
      <c r="P4" s="73" t="s">
        <v>14</v>
      </c>
      <c r="Q4" s="73" t="s">
        <v>16</v>
      </c>
      <c r="R4" s="73" t="s">
        <v>18</v>
      </c>
      <c r="S4" s="73" t="s">
        <v>20</v>
      </c>
      <c r="T4" s="73" t="s">
        <v>22</v>
      </c>
      <c r="U4" s="73" t="s">
        <v>24</v>
      </c>
      <c r="V4" s="73" t="s">
        <v>26</v>
      </c>
      <c r="W4" s="73" t="s">
        <v>28</v>
      </c>
      <c r="X4" s="73" t="s">
        <v>30</v>
      </c>
      <c r="Y4" s="73" t="s">
        <v>32</v>
      </c>
      <c r="Z4" s="73" t="s">
        <v>34</v>
      </c>
      <c r="AA4" s="73" t="s">
        <v>36</v>
      </c>
      <c r="AB4" s="73" t="s">
        <v>38</v>
      </c>
      <c r="AC4" s="73" t="s">
        <v>40</v>
      </c>
      <c r="AD4" s="73" t="s">
        <v>42</v>
      </c>
      <c r="AE4" s="73" t="s">
        <v>44</v>
      </c>
      <c r="AF4" s="73" t="s">
        <v>46</v>
      </c>
      <c r="AG4" s="73" t="s">
        <v>48</v>
      </c>
      <c r="AH4" s="73" t="s">
        <v>50</v>
      </c>
      <c r="AI4" s="73" t="s">
        <v>52</v>
      </c>
      <c r="AJ4" s="73" t="s">
        <v>54</v>
      </c>
      <c r="AK4" s="73" t="s">
        <v>56</v>
      </c>
      <c r="AL4" s="73" t="s">
        <v>58</v>
      </c>
      <c r="AM4" s="74" t="s">
        <v>208</v>
      </c>
      <c r="AN4" s="74" t="s">
        <v>209</v>
      </c>
      <c r="AO4" s="74" t="s">
        <v>210</v>
      </c>
      <c r="AP4" s="74" t="s">
        <v>211</v>
      </c>
      <c r="AQ4" s="73" t="s">
        <v>183</v>
      </c>
      <c r="AR4" s="74" t="s">
        <v>62</v>
      </c>
      <c r="AS4" s="74" t="s">
        <v>64</v>
      </c>
      <c r="AT4" s="74" t="s">
        <v>66</v>
      </c>
      <c r="AU4" s="74" t="s">
        <v>68</v>
      </c>
      <c r="AV4" s="74" t="s">
        <v>70</v>
      </c>
      <c r="AW4" s="74" t="s">
        <v>72</v>
      </c>
      <c r="AX4" s="74" t="s">
        <v>74</v>
      </c>
      <c r="AY4" s="74" t="s">
        <v>76</v>
      </c>
      <c r="AZ4" s="74" t="s">
        <v>78</v>
      </c>
      <c r="BA4" s="74" t="s">
        <v>80</v>
      </c>
      <c r="BB4" s="74" t="s">
        <v>82</v>
      </c>
      <c r="BC4" s="74" t="s">
        <v>84</v>
      </c>
      <c r="BD4" s="74" t="s">
        <v>86</v>
      </c>
      <c r="BE4" s="74" t="s">
        <v>88</v>
      </c>
      <c r="BF4" s="74" t="s">
        <v>90</v>
      </c>
      <c r="BG4" s="74" t="s">
        <v>92</v>
      </c>
      <c r="BH4" s="74" t="s">
        <v>94</v>
      </c>
      <c r="BI4" s="74" t="s">
        <v>96</v>
      </c>
      <c r="BJ4" s="74" t="s">
        <v>98</v>
      </c>
      <c r="BK4" s="74" t="s">
        <v>100</v>
      </c>
      <c r="BL4" s="74" t="s">
        <v>102</v>
      </c>
      <c r="BM4" s="74" t="s">
        <v>104</v>
      </c>
      <c r="BN4" s="74" t="s">
        <v>106</v>
      </c>
      <c r="BO4" s="50" t="s">
        <v>108</v>
      </c>
      <c r="BP4" s="50" t="s">
        <v>110</v>
      </c>
      <c r="BQ4" s="50" t="s">
        <v>112</v>
      </c>
      <c r="BR4" s="50" t="s">
        <v>114</v>
      </c>
      <c r="BS4" s="50" t="s">
        <v>116</v>
      </c>
      <c r="BT4" s="50" t="s">
        <v>118</v>
      </c>
      <c r="BU4" s="50" t="s">
        <v>120</v>
      </c>
      <c r="BV4" s="50" t="s">
        <v>122</v>
      </c>
      <c r="BW4" s="50" t="s">
        <v>124</v>
      </c>
      <c r="BX4" s="50" t="s">
        <v>126</v>
      </c>
      <c r="BY4" s="50" t="s">
        <v>128</v>
      </c>
      <c r="BZ4" s="50" t="s">
        <v>130</v>
      </c>
      <c r="CA4" s="50" t="s">
        <v>132</v>
      </c>
      <c r="CB4" s="50" t="s">
        <v>184</v>
      </c>
      <c r="CC4" s="50" t="s">
        <v>185</v>
      </c>
      <c r="CD4" s="50" t="s">
        <v>186</v>
      </c>
      <c r="CE4" s="50" t="s">
        <v>135</v>
      </c>
      <c r="CF4" s="50" t="s">
        <v>137</v>
      </c>
      <c r="CG4" s="50" t="s">
        <v>139</v>
      </c>
      <c r="CH4" s="50" t="s">
        <v>141</v>
      </c>
      <c r="CI4" s="50" t="s">
        <v>143</v>
      </c>
      <c r="CJ4" s="50" t="s">
        <v>187</v>
      </c>
      <c r="CK4" s="50" t="s">
        <v>145</v>
      </c>
      <c r="CL4" s="50" t="s">
        <v>147</v>
      </c>
      <c r="CM4" s="50" t="s">
        <v>149</v>
      </c>
      <c r="CN4" s="50" t="s">
        <v>0</v>
      </c>
      <c r="CO4" s="190"/>
      <c r="CP4" s="48" t="s">
        <v>159</v>
      </c>
      <c r="CQ4" s="49" t="s">
        <v>152</v>
      </c>
      <c r="CR4" s="49" t="s">
        <v>153</v>
      </c>
      <c r="CS4" s="50" t="s">
        <v>154</v>
      </c>
      <c r="CT4" s="48" t="s">
        <v>161</v>
      </c>
      <c r="CU4" s="51" t="s">
        <v>162</v>
      </c>
      <c r="CV4" s="48" t="s">
        <v>165</v>
      </c>
      <c r="CW4" s="48" t="s">
        <v>166</v>
      </c>
      <c r="CX4" s="51" t="s">
        <v>167</v>
      </c>
      <c r="CY4" s="48" t="s">
        <v>170</v>
      </c>
      <c r="CZ4" s="48" t="s">
        <v>171</v>
      </c>
      <c r="DA4" s="49" t="s">
        <v>153</v>
      </c>
      <c r="DB4" s="51" t="s">
        <v>172</v>
      </c>
      <c r="DC4" s="202"/>
      <c r="DD4" s="203"/>
      <c r="DE4" s="202"/>
      <c r="DF4" s="212"/>
      <c r="DG4" s="246"/>
      <c r="DH4" s="12"/>
      <c r="DI4" s="12"/>
    </row>
    <row r="5" spans="1:113" s="6" customFormat="1" ht="76.5">
      <c r="A5" s="240"/>
      <c r="B5" s="75" t="s">
        <v>311</v>
      </c>
      <c r="C5" s="76" t="s">
        <v>189</v>
      </c>
      <c r="D5" s="76" t="s">
        <v>190</v>
      </c>
      <c r="E5" s="76" t="s">
        <v>191</v>
      </c>
      <c r="F5" s="76" t="s">
        <v>192</v>
      </c>
      <c r="G5" s="76" t="s">
        <v>334</v>
      </c>
      <c r="H5" s="76" t="s">
        <v>193</v>
      </c>
      <c r="I5" s="76" t="s">
        <v>335</v>
      </c>
      <c r="J5" s="77" t="s">
        <v>3</v>
      </c>
      <c r="K5" s="48" t="s">
        <v>5</v>
      </c>
      <c r="L5" s="48" t="s">
        <v>7</v>
      </c>
      <c r="M5" s="48" t="s">
        <v>9</v>
      </c>
      <c r="N5" s="48" t="s">
        <v>11</v>
      </c>
      <c r="O5" s="48" t="s">
        <v>13</v>
      </c>
      <c r="P5" s="48" t="s">
        <v>15</v>
      </c>
      <c r="Q5" s="48" t="s">
        <v>17</v>
      </c>
      <c r="R5" s="48" t="s">
        <v>19</v>
      </c>
      <c r="S5" s="48" t="s">
        <v>21</v>
      </c>
      <c r="T5" s="48" t="s">
        <v>23</v>
      </c>
      <c r="U5" s="48" t="s">
        <v>25</v>
      </c>
      <c r="V5" s="48" t="s">
        <v>27</v>
      </c>
      <c r="W5" s="48" t="s">
        <v>29</v>
      </c>
      <c r="X5" s="48" t="s">
        <v>31</v>
      </c>
      <c r="Y5" s="48" t="s">
        <v>33</v>
      </c>
      <c r="Z5" s="48" t="s">
        <v>35</v>
      </c>
      <c r="AA5" s="48" t="s">
        <v>37</v>
      </c>
      <c r="AB5" s="48" t="s">
        <v>39</v>
      </c>
      <c r="AC5" s="48" t="s">
        <v>41</v>
      </c>
      <c r="AD5" s="48" t="s">
        <v>43</v>
      </c>
      <c r="AE5" s="48" t="s">
        <v>45</v>
      </c>
      <c r="AF5" s="48" t="s">
        <v>47</v>
      </c>
      <c r="AG5" s="48" t="s">
        <v>49</v>
      </c>
      <c r="AH5" s="48" t="s">
        <v>51</v>
      </c>
      <c r="AI5" s="48" t="s">
        <v>53</v>
      </c>
      <c r="AJ5" s="48" t="s">
        <v>55</v>
      </c>
      <c r="AK5" s="48" t="s">
        <v>57</v>
      </c>
      <c r="AL5" s="48" t="s">
        <v>59</v>
      </c>
      <c r="AM5" s="77" t="s">
        <v>212</v>
      </c>
      <c r="AN5" s="77" t="s">
        <v>213</v>
      </c>
      <c r="AO5" s="77" t="s">
        <v>214</v>
      </c>
      <c r="AP5" s="48" t="s">
        <v>60</v>
      </c>
      <c r="AQ5" s="48" t="s">
        <v>61</v>
      </c>
      <c r="AR5" s="77" t="s">
        <v>63</v>
      </c>
      <c r="AS5" s="77" t="s">
        <v>65</v>
      </c>
      <c r="AT5" s="77" t="s">
        <v>67</v>
      </c>
      <c r="AU5" s="77" t="s">
        <v>69</v>
      </c>
      <c r="AV5" s="77" t="s">
        <v>71</v>
      </c>
      <c r="AW5" s="77" t="s">
        <v>73</v>
      </c>
      <c r="AX5" s="77" t="s">
        <v>75</v>
      </c>
      <c r="AY5" s="77" t="s">
        <v>77</v>
      </c>
      <c r="AZ5" s="77" t="s">
        <v>79</v>
      </c>
      <c r="BA5" s="77" t="s">
        <v>81</v>
      </c>
      <c r="BB5" s="77" t="s">
        <v>83</v>
      </c>
      <c r="BC5" s="77" t="s">
        <v>85</v>
      </c>
      <c r="BD5" s="77" t="s">
        <v>87</v>
      </c>
      <c r="BE5" s="77" t="s">
        <v>89</v>
      </c>
      <c r="BF5" s="77" t="s">
        <v>91</v>
      </c>
      <c r="BG5" s="77" t="s">
        <v>93</v>
      </c>
      <c r="BH5" s="77" t="s">
        <v>95</v>
      </c>
      <c r="BI5" s="77" t="s">
        <v>97</v>
      </c>
      <c r="BJ5" s="77" t="s">
        <v>99</v>
      </c>
      <c r="BK5" s="77" t="s">
        <v>101</v>
      </c>
      <c r="BL5" s="77" t="s">
        <v>103</v>
      </c>
      <c r="BM5" s="77" t="s">
        <v>105</v>
      </c>
      <c r="BN5" s="77" t="s">
        <v>107</v>
      </c>
      <c r="BO5" s="50" t="s">
        <v>109</v>
      </c>
      <c r="BP5" s="50" t="s">
        <v>111</v>
      </c>
      <c r="BQ5" s="50" t="s">
        <v>113</v>
      </c>
      <c r="BR5" s="50" t="s">
        <v>115</v>
      </c>
      <c r="BS5" s="50" t="s">
        <v>117</v>
      </c>
      <c r="BT5" s="50" t="s">
        <v>119</v>
      </c>
      <c r="BU5" s="50" t="s">
        <v>121</v>
      </c>
      <c r="BV5" s="50" t="s">
        <v>123</v>
      </c>
      <c r="BW5" s="50" t="s">
        <v>125</v>
      </c>
      <c r="BX5" s="50" t="s">
        <v>127</v>
      </c>
      <c r="BY5" s="50" t="s">
        <v>129</v>
      </c>
      <c r="BZ5" s="50" t="s">
        <v>131</v>
      </c>
      <c r="CA5" s="50" t="s">
        <v>133</v>
      </c>
      <c r="CB5" s="50" t="s">
        <v>134</v>
      </c>
      <c r="CC5" s="50" t="s">
        <v>217</v>
      </c>
      <c r="CD5" s="50" t="s">
        <v>218</v>
      </c>
      <c r="CE5" s="50" t="s">
        <v>136</v>
      </c>
      <c r="CF5" s="50" t="s">
        <v>138</v>
      </c>
      <c r="CG5" s="50" t="s">
        <v>140</v>
      </c>
      <c r="CH5" s="50" t="s">
        <v>142</v>
      </c>
      <c r="CI5" s="50" t="s">
        <v>144</v>
      </c>
      <c r="CJ5" s="50" t="s">
        <v>340</v>
      </c>
      <c r="CK5" s="50" t="s">
        <v>146</v>
      </c>
      <c r="CL5" s="50" t="s">
        <v>148</v>
      </c>
      <c r="CM5" s="50" t="s">
        <v>150</v>
      </c>
      <c r="CN5" s="50" t="s">
        <v>151</v>
      </c>
      <c r="CO5" s="47" t="s">
        <v>341</v>
      </c>
      <c r="CP5" s="48" t="s">
        <v>160</v>
      </c>
      <c r="CQ5" s="49" t="s">
        <v>215</v>
      </c>
      <c r="CR5" s="48" t="s">
        <v>216</v>
      </c>
      <c r="CS5" s="50" t="s">
        <v>155</v>
      </c>
      <c r="CT5" s="48" t="s">
        <v>322</v>
      </c>
      <c r="CU5" s="51" t="s">
        <v>342</v>
      </c>
      <c r="CV5" s="48" t="s">
        <v>168</v>
      </c>
      <c r="CW5" s="48" t="s">
        <v>346</v>
      </c>
      <c r="CX5" s="51" t="s">
        <v>343</v>
      </c>
      <c r="CY5" s="48" t="s">
        <v>173</v>
      </c>
      <c r="CZ5" s="48" t="s">
        <v>174</v>
      </c>
      <c r="DA5" s="48" t="s">
        <v>216</v>
      </c>
      <c r="DB5" s="51" t="s">
        <v>175</v>
      </c>
      <c r="DC5" s="52" t="s">
        <v>344</v>
      </c>
      <c r="DD5" s="53" t="s">
        <v>206</v>
      </c>
      <c r="DE5" s="52" t="s">
        <v>345</v>
      </c>
      <c r="DF5" s="54" t="s">
        <v>301</v>
      </c>
      <c r="DG5" s="246"/>
      <c r="DH5" s="12"/>
      <c r="DI5" s="12"/>
    </row>
    <row r="6" spans="1:113" s="11" customFormat="1" ht="32.1" customHeight="1">
      <c r="A6" s="64" t="s">
        <v>319</v>
      </c>
      <c r="B6" s="78" t="s">
        <v>197</v>
      </c>
      <c r="C6" s="79">
        <v>275447.21117835771</v>
      </c>
      <c r="D6" s="79">
        <v>0</v>
      </c>
      <c r="E6" s="79">
        <v>784.95931835365786</v>
      </c>
      <c r="F6" s="79">
        <v>283.97783986896843</v>
      </c>
      <c r="G6" s="79">
        <v>20508.152051689907</v>
      </c>
      <c r="H6" s="79">
        <v>17541570.253770862</v>
      </c>
      <c r="I6" s="79">
        <v>1292.0595629272468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50844116.106089868</v>
      </c>
      <c r="P6" s="79">
        <v>91716.218051454547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79">
        <v>0</v>
      </c>
      <c r="Y6" s="79">
        <v>590.92809655192491</v>
      </c>
      <c r="Z6" s="79">
        <v>0</v>
      </c>
      <c r="AA6" s="79">
        <v>0</v>
      </c>
      <c r="AB6" s="79">
        <v>0</v>
      </c>
      <c r="AC6" s="79">
        <v>0</v>
      </c>
      <c r="AD6" s="79">
        <v>0</v>
      </c>
      <c r="AE6" s="79">
        <v>0</v>
      </c>
      <c r="AF6" s="79">
        <v>0</v>
      </c>
      <c r="AG6" s="79">
        <v>0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9">
        <v>0</v>
      </c>
      <c r="AN6" s="79">
        <v>0</v>
      </c>
      <c r="AO6" s="79">
        <v>0</v>
      </c>
      <c r="AP6" s="79">
        <v>0</v>
      </c>
      <c r="AQ6" s="79">
        <v>0</v>
      </c>
      <c r="AR6" s="79">
        <v>0</v>
      </c>
      <c r="AS6" s="79">
        <v>0</v>
      </c>
      <c r="AT6" s="79">
        <v>0</v>
      </c>
      <c r="AU6" s="79">
        <v>0</v>
      </c>
      <c r="AV6" s="79">
        <v>0</v>
      </c>
      <c r="AW6" s="79">
        <v>0</v>
      </c>
      <c r="AX6" s="79">
        <v>0</v>
      </c>
      <c r="AY6" s="79">
        <v>0</v>
      </c>
      <c r="AZ6" s="79">
        <v>0</v>
      </c>
      <c r="BA6" s="79">
        <v>0</v>
      </c>
      <c r="BB6" s="79">
        <v>0</v>
      </c>
      <c r="BC6" s="79">
        <v>3271.6648898397257</v>
      </c>
      <c r="BD6" s="79">
        <v>15606.447648058434</v>
      </c>
      <c r="BE6" s="79">
        <v>0</v>
      </c>
      <c r="BF6" s="79">
        <v>0</v>
      </c>
      <c r="BG6" s="79">
        <v>0</v>
      </c>
      <c r="BH6" s="79">
        <v>0</v>
      </c>
      <c r="BI6" s="79">
        <v>0</v>
      </c>
      <c r="BJ6" s="79">
        <v>0</v>
      </c>
      <c r="BK6" s="79">
        <v>0</v>
      </c>
      <c r="BL6" s="79">
        <v>0</v>
      </c>
      <c r="BM6" s="79">
        <v>0</v>
      </c>
      <c r="BN6" s="79">
        <v>0</v>
      </c>
      <c r="BO6" s="79">
        <v>0</v>
      </c>
      <c r="BP6" s="79">
        <v>0</v>
      </c>
      <c r="BQ6" s="79">
        <v>0</v>
      </c>
      <c r="BR6" s="79">
        <v>0</v>
      </c>
      <c r="BS6" s="79">
        <v>0</v>
      </c>
      <c r="BT6" s="79">
        <v>0</v>
      </c>
      <c r="BU6" s="79">
        <v>0</v>
      </c>
      <c r="BV6" s="79">
        <v>0</v>
      </c>
      <c r="BW6" s="79">
        <v>0</v>
      </c>
      <c r="BX6" s="79">
        <v>0</v>
      </c>
      <c r="BY6" s="79">
        <v>0</v>
      </c>
      <c r="BZ6" s="79">
        <v>0</v>
      </c>
      <c r="CA6" s="79">
        <v>0</v>
      </c>
      <c r="CB6" s="79">
        <v>0</v>
      </c>
      <c r="CC6" s="79">
        <v>0</v>
      </c>
      <c r="CD6" s="79">
        <v>0</v>
      </c>
      <c r="CE6" s="79">
        <v>0</v>
      </c>
      <c r="CF6" s="79">
        <v>0</v>
      </c>
      <c r="CG6" s="79">
        <v>0</v>
      </c>
      <c r="CH6" s="79">
        <v>0</v>
      </c>
      <c r="CI6" s="79">
        <v>0</v>
      </c>
      <c r="CJ6" s="79">
        <v>0</v>
      </c>
      <c r="CK6" s="79">
        <v>0</v>
      </c>
      <c r="CL6" s="79">
        <v>0</v>
      </c>
      <c r="CM6" s="79">
        <v>0</v>
      </c>
      <c r="CN6" s="79">
        <v>0</v>
      </c>
      <c r="CO6" s="80">
        <v>68795187.978497833</v>
      </c>
      <c r="CP6" s="79">
        <v>36225820.293968849</v>
      </c>
      <c r="CQ6" s="79">
        <v>0</v>
      </c>
      <c r="CR6" s="79">
        <v>0</v>
      </c>
      <c r="CS6" s="79">
        <v>0</v>
      </c>
      <c r="CT6" s="79">
        <v>0</v>
      </c>
      <c r="CU6" s="81">
        <v>36225820.293968849</v>
      </c>
      <c r="CV6" s="79">
        <v>0</v>
      </c>
      <c r="CW6" s="79">
        <v>0</v>
      </c>
      <c r="CX6" s="81">
        <v>0</v>
      </c>
      <c r="CY6" s="79">
        <v>437078.09014825971</v>
      </c>
      <c r="CZ6" s="79">
        <v>0</v>
      </c>
      <c r="DA6" s="79">
        <v>0</v>
      </c>
      <c r="DB6" s="81">
        <v>437078.09014825971</v>
      </c>
      <c r="DC6" s="80">
        <v>36662898.384117112</v>
      </c>
      <c r="DD6" s="79">
        <v>38708680.62261492</v>
      </c>
      <c r="DE6" s="80">
        <v>66749405.740000024</v>
      </c>
      <c r="DF6" s="82" t="s">
        <v>189</v>
      </c>
      <c r="DG6" s="64" t="s">
        <v>319</v>
      </c>
      <c r="DH6" s="31"/>
      <c r="DI6" s="12"/>
    </row>
    <row r="7" spans="1:113" s="11" customFormat="1" ht="32.1" customHeight="1">
      <c r="A7" s="64" t="s">
        <v>316</v>
      </c>
      <c r="B7" s="78" t="s">
        <v>194</v>
      </c>
      <c r="C7" s="79">
        <v>0</v>
      </c>
      <c r="D7" s="79">
        <v>79808.842791654824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8075510.725309222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0</v>
      </c>
      <c r="AB7" s="79">
        <v>0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9">
        <v>0</v>
      </c>
      <c r="AN7" s="79">
        <v>0</v>
      </c>
      <c r="AO7" s="79">
        <v>0</v>
      </c>
      <c r="AP7" s="79">
        <v>0</v>
      </c>
      <c r="AQ7" s="79">
        <v>0</v>
      </c>
      <c r="AR7" s="79">
        <v>0</v>
      </c>
      <c r="AS7" s="79">
        <v>0</v>
      </c>
      <c r="AT7" s="79">
        <v>0</v>
      </c>
      <c r="AU7" s="79">
        <v>0</v>
      </c>
      <c r="AV7" s="79">
        <v>0</v>
      </c>
      <c r="AW7" s="79">
        <v>0</v>
      </c>
      <c r="AX7" s="79">
        <v>0</v>
      </c>
      <c r="AY7" s="79">
        <v>0</v>
      </c>
      <c r="AZ7" s="79">
        <v>0</v>
      </c>
      <c r="BA7" s="79">
        <v>0</v>
      </c>
      <c r="BB7" s="79">
        <v>0</v>
      </c>
      <c r="BC7" s="79">
        <v>91612.34834941967</v>
      </c>
      <c r="BD7" s="79">
        <v>415860.504463121</v>
      </c>
      <c r="BE7" s="79">
        <v>0</v>
      </c>
      <c r="BF7" s="79">
        <v>0</v>
      </c>
      <c r="BG7" s="79">
        <v>0</v>
      </c>
      <c r="BH7" s="79">
        <v>0</v>
      </c>
      <c r="BI7" s="79">
        <v>0</v>
      </c>
      <c r="BJ7" s="79">
        <v>0</v>
      </c>
      <c r="BK7" s="79">
        <v>0</v>
      </c>
      <c r="BL7" s="79">
        <v>0</v>
      </c>
      <c r="BM7" s="79">
        <v>0</v>
      </c>
      <c r="BN7" s="79">
        <v>0</v>
      </c>
      <c r="BO7" s="79">
        <v>0</v>
      </c>
      <c r="BP7" s="79">
        <v>0</v>
      </c>
      <c r="BQ7" s="79">
        <v>0</v>
      </c>
      <c r="BR7" s="79">
        <v>0</v>
      </c>
      <c r="BS7" s="79">
        <v>0</v>
      </c>
      <c r="BT7" s="79">
        <v>0</v>
      </c>
      <c r="BU7" s="79">
        <v>0</v>
      </c>
      <c r="BV7" s="79">
        <v>0</v>
      </c>
      <c r="BW7" s="79">
        <v>0</v>
      </c>
      <c r="BX7" s="79">
        <v>0</v>
      </c>
      <c r="BY7" s="79">
        <v>0</v>
      </c>
      <c r="BZ7" s="79">
        <v>0</v>
      </c>
      <c r="CA7" s="79">
        <v>0</v>
      </c>
      <c r="CB7" s="79">
        <v>0</v>
      </c>
      <c r="CC7" s="79">
        <v>0</v>
      </c>
      <c r="CD7" s="79">
        <v>0</v>
      </c>
      <c r="CE7" s="79">
        <v>0</v>
      </c>
      <c r="CF7" s="79">
        <v>0</v>
      </c>
      <c r="CG7" s="79">
        <v>0</v>
      </c>
      <c r="CH7" s="79">
        <v>0</v>
      </c>
      <c r="CI7" s="79">
        <v>0</v>
      </c>
      <c r="CJ7" s="79">
        <v>0</v>
      </c>
      <c r="CK7" s="79">
        <v>0</v>
      </c>
      <c r="CL7" s="79">
        <v>0</v>
      </c>
      <c r="CM7" s="79">
        <v>0</v>
      </c>
      <c r="CN7" s="79">
        <v>0</v>
      </c>
      <c r="CO7" s="80">
        <v>8662792.4209134169</v>
      </c>
      <c r="CP7" s="79">
        <v>5564815.0918808794</v>
      </c>
      <c r="CQ7" s="79">
        <v>0</v>
      </c>
      <c r="CR7" s="79">
        <v>0</v>
      </c>
      <c r="CS7" s="79">
        <v>0</v>
      </c>
      <c r="CT7" s="79">
        <v>0</v>
      </c>
      <c r="CU7" s="81">
        <v>5564815.0918808794</v>
      </c>
      <c r="CV7" s="79">
        <v>0</v>
      </c>
      <c r="CW7" s="79">
        <v>0</v>
      </c>
      <c r="CX7" s="81">
        <v>0</v>
      </c>
      <c r="CY7" s="79">
        <v>4635.0156024999997</v>
      </c>
      <c r="CZ7" s="79">
        <v>0</v>
      </c>
      <c r="DA7" s="79">
        <v>0</v>
      </c>
      <c r="DB7" s="81">
        <v>4635.0156024999997</v>
      </c>
      <c r="DC7" s="80">
        <v>5569450.1074833795</v>
      </c>
      <c r="DD7" s="79">
        <v>10153.288396800001</v>
      </c>
      <c r="DE7" s="80">
        <v>14222089.239999996</v>
      </c>
      <c r="DF7" s="82" t="s">
        <v>190</v>
      </c>
      <c r="DG7" s="64" t="s">
        <v>316</v>
      </c>
      <c r="DH7" s="12"/>
      <c r="DI7" s="12"/>
    </row>
    <row r="8" spans="1:113" s="20" customFormat="1" ht="32.1" customHeight="1">
      <c r="A8" s="64">
        <v>113</v>
      </c>
      <c r="B8" s="83" t="s">
        <v>195</v>
      </c>
      <c r="C8" s="79">
        <v>725.55704293572956</v>
      </c>
      <c r="D8" s="79">
        <v>0</v>
      </c>
      <c r="E8" s="79">
        <v>2878095.9741069721</v>
      </c>
      <c r="F8" s="79">
        <v>2765.2954139388867</v>
      </c>
      <c r="G8" s="79">
        <v>17499.352101210632</v>
      </c>
      <c r="H8" s="79">
        <v>886942.57335696474</v>
      </c>
      <c r="I8" s="79">
        <v>3971.3927129210583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2573229.693821907</v>
      </c>
      <c r="P8" s="79">
        <v>273296.29425358144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101445.36410634014</v>
      </c>
      <c r="W8" s="79">
        <v>0</v>
      </c>
      <c r="X8" s="79">
        <v>318.5515345741112</v>
      </c>
      <c r="Y8" s="79">
        <v>3502.1494933392378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9">
        <v>0</v>
      </c>
      <c r="AN8" s="79">
        <v>0</v>
      </c>
      <c r="AO8" s="79">
        <v>0</v>
      </c>
      <c r="AP8" s="79">
        <v>0</v>
      </c>
      <c r="AQ8" s="79">
        <v>1.6793044021956412E-4</v>
      </c>
      <c r="AR8" s="79">
        <v>0</v>
      </c>
      <c r="AS8" s="79">
        <v>0</v>
      </c>
      <c r="AT8" s="79">
        <v>0</v>
      </c>
      <c r="AU8" s="79">
        <v>0</v>
      </c>
      <c r="AV8" s="79">
        <v>0</v>
      </c>
      <c r="AW8" s="79">
        <v>0</v>
      </c>
      <c r="AX8" s="79">
        <v>0</v>
      </c>
      <c r="AY8" s="79">
        <v>0</v>
      </c>
      <c r="AZ8" s="79">
        <v>0</v>
      </c>
      <c r="BA8" s="79">
        <v>0</v>
      </c>
      <c r="BB8" s="79">
        <v>0</v>
      </c>
      <c r="BC8" s="79">
        <v>33787.168811114185</v>
      </c>
      <c r="BD8" s="79">
        <v>157847.6673064421</v>
      </c>
      <c r="BE8" s="79">
        <v>0</v>
      </c>
      <c r="BF8" s="79">
        <v>0</v>
      </c>
      <c r="BG8" s="79">
        <v>0</v>
      </c>
      <c r="BH8" s="79">
        <v>0</v>
      </c>
      <c r="BI8" s="79">
        <v>0</v>
      </c>
      <c r="BJ8" s="79">
        <v>0</v>
      </c>
      <c r="BK8" s="79">
        <v>0</v>
      </c>
      <c r="BL8" s="79">
        <v>0</v>
      </c>
      <c r="BM8" s="79">
        <v>0</v>
      </c>
      <c r="BN8" s="79">
        <v>0</v>
      </c>
      <c r="BO8" s="79">
        <v>0</v>
      </c>
      <c r="BP8" s="79">
        <v>0</v>
      </c>
      <c r="BQ8" s="79">
        <v>0</v>
      </c>
      <c r="BR8" s="79">
        <v>0</v>
      </c>
      <c r="BS8" s="79">
        <v>0</v>
      </c>
      <c r="BT8" s="79">
        <v>0</v>
      </c>
      <c r="BU8" s="79">
        <v>0</v>
      </c>
      <c r="BV8" s="79">
        <v>0</v>
      </c>
      <c r="BW8" s="79">
        <v>0</v>
      </c>
      <c r="BX8" s="79">
        <v>0</v>
      </c>
      <c r="BY8" s="79">
        <v>0</v>
      </c>
      <c r="BZ8" s="79">
        <v>0</v>
      </c>
      <c r="CA8" s="79">
        <v>0</v>
      </c>
      <c r="CB8" s="79">
        <v>0</v>
      </c>
      <c r="CC8" s="79">
        <v>0</v>
      </c>
      <c r="CD8" s="79">
        <v>0</v>
      </c>
      <c r="CE8" s="79">
        <v>0</v>
      </c>
      <c r="CF8" s="79">
        <v>0</v>
      </c>
      <c r="CG8" s="79">
        <v>0</v>
      </c>
      <c r="CH8" s="79">
        <v>0</v>
      </c>
      <c r="CI8" s="79">
        <v>2.1237744395684701</v>
      </c>
      <c r="CJ8" s="79">
        <v>0</v>
      </c>
      <c r="CK8" s="79">
        <v>2003.6037079465639</v>
      </c>
      <c r="CL8" s="79">
        <v>0</v>
      </c>
      <c r="CM8" s="79">
        <v>0</v>
      </c>
      <c r="CN8" s="79">
        <v>0</v>
      </c>
      <c r="CO8" s="80">
        <v>6935432.7617125595</v>
      </c>
      <c r="CP8" s="79">
        <v>25234347.638341393</v>
      </c>
      <c r="CQ8" s="79">
        <v>0</v>
      </c>
      <c r="CR8" s="79">
        <v>0</v>
      </c>
      <c r="CS8" s="79">
        <v>0</v>
      </c>
      <c r="CT8" s="79">
        <v>0</v>
      </c>
      <c r="CU8" s="81">
        <v>25234347.638341393</v>
      </c>
      <c r="CV8" s="79">
        <v>0</v>
      </c>
      <c r="CW8" s="79">
        <v>0</v>
      </c>
      <c r="CX8" s="81">
        <v>0</v>
      </c>
      <c r="CY8" s="79">
        <v>7269953.1321198782</v>
      </c>
      <c r="CZ8" s="79">
        <v>0</v>
      </c>
      <c r="DA8" s="79">
        <v>0</v>
      </c>
      <c r="DB8" s="81">
        <v>7269953.1321198782</v>
      </c>
      <c r="DC8" s="80">
        <v>32504300.770461272</v>
      </c>
      <c r="DD8" s="79">
        <v>3470446.0721738287</v>
      </c>
      <c r="DE8" s="80">
        <v>35969287.460000008</v>
      </c>
      <c r="DF8" s="82" t="s">
        <v>191</v>
      </c>
      <c r="DG8" s="64">
        <v>113</v>
      </c>
      <c r="DH8" s="12"/>
      <c r="DI8" s="12"/>
    </row>
    <row r="9" spans="1:113" s="20" customFormat="1" ht="32.1" customHeight="1">
      <c r="A9" s="64" t="s">
        <v>331</v>
      </c>
      <c r="B9" s="84" t="s">
        <v>196</v>
      </c>
      <c r="C9" s="79">
        <v>350.99209863324643</v>
      </c>
      <c r="D9" s="79">
        <v>0</v>
      </c>
      <c r="E9" s="79">
        <v>2601.6607757932547</v>
      </c>
      <c r="F9" s="79">
        <v>214482.38496503161</v>
      </c>
      <c r="G9" s="79">
        <v>1560.3734823882744</v>
      </c>
      <c r="H9" s="79">
        <v>29808892.5901227</v>
      </c>
      <c r="I9" s="79">
        <v>789.28009378916545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7577903.6860488653</v>
      </c>
      <c r="P9" s="79">
        <v>0</v>
      </c>
      <c r="Q9" s="79">
        <v>1086780.9331650045</v>
      </c>
      <c r="R9" s="79">
        <v>3282659.0696175783</v>
      </c>
      <c r="S9" s="79">
        <v>38.615038636552569</v>
      </c>
      <c r="T9" s="79">
        <v>0</v>
      </c>
      <c r="U9" s="79">
        <v>0</v>
      </c>
      <c r="V9" s="79">
        <v>20161.392308502171</v>
      </c>
      <c r="W9" s="79">
        <v>0</v>
      </c>
      <c r="X9" s="79">
        <v>63.309373627874422</v>
      </c>
      <c r="Y9" s="79">
        <v>1694.1835412703529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9">
        <v>0</v>
      </c>
      <c r="AN9" s="79">
        <v>0</v>
      </c>
      <c r="AO9" s="79">
        <v>0</v>
      </c>
      <c r="AP9" s="79">
        <v>0</v>
      </c>
      <c r="AQ9" s="79">
        <v>0</v>
      </c>
      <c r="AR9" s="79">
        <v>0</v>
      </c>
      <c r="AS9" s="79">
        <v>0</v>
      </c>
      <c r="AT9" s="79">
        <v>0</v>
      </c>
      <c r="AU9" s="79">
        <v>0</v>
      </c>
      <c r="AV9" s="79">
        <v>0</v>
      </c>
      <c r="AW9" s="79">
        <v>0</v>
      </c>
      <c r="AX9" s="79">
        <v>0</v>
      </c>
      <c r="AY9" s="79">
        <v>0</v>
      </c>
      <c r="AZ9" s="79">
        <v>0</v>
      </c>
      <c r="BA9" s="79">
        <v>0</v>
      </c>
      <c r="BB9" s="79">
        <v>0</v>
      </c>
      <c r="BC9" s="79">
        <v>9379.8227589124272</v>
      </c>
      <c r="BD9" s="79">
        <v>3887918.7856214545</v>
      </c>
      <c r="BE9" s="79">
        <v>0</v>
      </c>
      <c r="BF9" s="79">
        <v>0</v>
      </c>
      <c r="BG9" s="79">
        <v>0</v>
      </c>
      <c r="BH9" s="79">
        <v>0</v>
      </c>
      <c r="BI9" s="79">
        <v>0</v>
      </c>
      <c r="BJ9" s="79">
        <v>0</v>
      </c>
      <c r="BK9" s="79">
        <v>0</v>
      </c>
      <c r="BL9" s="79">
        <v>0</v>
      </c>
      <c r="BM9" s="79">
        <v>0</v>
      </c>
      <c r="BN9" s="79">
        <v>0</v>
      </c>
      <c r="BO9" s="79">
        <v>0</v>
      </c>
      <c r="BP9" s="79">
        <v>0</v>
      </c>
      <c r="BQ9" s="79">
        <v>0</v>
      </c>
      <c r="BR9" s="79">
        <v>0</v>
      </c>
      <c r="BS9" s="79">
        <v>0</v>
      </c>
      <c r="BT9" s="79">
        <v>0</v>
      </c>
      <c r="BU9" s="79">
        <v>0</v>
      </c>
      <c r="BV9" s="79">
        <v>0</v>
      </c>
      <c r="BW9" s="79">
        <v>0</v>
      </c>
      <c r="BX9" s="79">
        <v>0</v>
      </c>
      <c r="BY9" s="79">
        <v>0</v>
      </c>
      <c r="BZ9" s="79">
        <v>0</v>
      </c>
      <c r="CA9" s="79">
        <v>0</v>
      </c>
      <c r="CB9" s="79">
        <v>0</v>
      </c>
      <c r="CC9" s="79">
        <v>0</v>
      </c>
      <c r="CD9" s="79">
        <v>0</v>
      </c>
      <c r="CE9" s="79">
        <v>0</v>
      </c>
      <c r="CF9" s="79">
        <v>0</v>
      </c>
      <c r="CG9" s="79">
        <v>0</v>
      </c>
      <c r="CH9" s="79">
        <v>0</v>
      </c>
      <c r="CI9" s="79">
        <v>0.42208187656584301</v>
      </c>
      <c r="CJ9" s="79">
        <v>0</v>
      </c>
      <c r="CK9" s="79">
        <v>398.19897875604988</v>
      </c>
      <c r="CL9" s="79">
        <v>0</v>
      </c>
      <c r="CM9" s="79">
        <v>0</v>
      </c>
      <c r="CN9" s="79">
        <v>0</v>
      </c>
      <c r="CO9" s="80">
        <v>45895675.700072825</v>
      </c>
      <c r="CP9" s="79">
        <v>6143087.1273067007</v>
      </c>
      <c r="CQ9" s="79">
        <v>0</v>
      </c>
      <c r="CR9" s="79">
        <v>0</v>
      </c>
      <c r="CS9" s="79">
        <v>0</v>
      </c>
      <c r="CT9" s="79">
        <v>0</v>
      </c>
      <c r="CU9" s="81">
        <v>6143087.1273067007</v>
      </c>
      <c r="CV9" s="79">
        <v>0</v>
      </c>
      <c r="CW9" s="79">
        <v>22975.336857185612</v>
      </c>
      <c r="CX9" s="81">
        <v>22975.336857185612</v>
      </c>
      <c r="CY9" s="79">
        <v>1419940.5122742867</v>
      </c>
      <c r="CZ9" s="79">
        <v>0</v>
      </c>
      <c r="DA9" s="79">
        <v>0</v>
      </c>
      <c r="DB9" s="81">
        <v>1419940.5122742867</v>
      </c>
      <c r="DC9" s="80">
        <v>7586002.9764381731</v>
      </c>
      <c r="DD9" s="79">
        <v>3465021.0365110021</v>
      </c>
      <c r="DE9" s="80">
        <v>50016657.639999993</v>
      </c>
      <c r="DF9" s="82" t="s">
        <v>192</v>
      </c>
      <c r="DG9" s="64" t="s">
        <v>331</v>
      </c>
      <c r="DH9" s="12"/>
      <c r="DI9" s="12"/>
    </row>
    <row r="10" spans="1:113" s="20" customFormat="1" ht="32.1" customHeight="1">
      <c r="A10" s="64" t="s">
        <v>332</v>
      </c>
      <c r="B10" s="83" t="s">
        <v>330</v>
      </c>
      <c r="C10" s="79">
        <v>2925.259273198827</v>
      </c>
      <c r="D10" s="79">
        <v>0</v>
      </c>
      <c r="E10" s="79">
        <v>3218.8235457762307</v>
      </c>
      <c r="F10" s="79">
        <v>709.89074524101693</v>
      </c>
      <c r="G10" s="79">
        <v>157606.75118088236</v>
      </c>
      <c r="H10" s="79">
        <v>158385.11081399376</v>
      </c>
      <c r="I10" s="79">
        <v>1956.7133039679038</v>
      </c>
      <c r="J10" s="79">
        <v>0</v>
      </c>
      <c r="K10" s="79">
        <v>31.697921591791538</v>
      </c>
      <c r="L10" s="79">
        <v>51.128721913962558</v>
      </c>
      <c r="M10" s="79">
        <v>1126.8024118684341</v>
      </c>
      <c r="N10" s="79">
        <v>2906.6182545685342</v>
      </c>
      <c r="O10" s="79">
        <v>4562186.3866704237</v>
      </c>
      <c r="P10" s="79">
        <v>3005194.3855453669</v>
      </c>
      <c r="Q10" s="79">
        <v>3.2552977257164904E-2</v>
      </c>
      <c r="R10" s="79">
        <v>11.025001074507495</v>
      </c>
      <c r="S10" s="79">
        <v>4.0202981670559419</v>
      </c>
      <c r="T10" s="79">
        <v>5.2360691904843479</v>
      </c>
      <c r="U10" s="79">
        <v>5208.9187832596363</v>
      </c>
      <c r="V10" s="79">
        <v>354545.12269638514</v>
      </c>
      <c r="W10" s="79">
        <v>62821.346235429111</v>
      </c>
      <c r="X10" s="79">
        <v>324983.16501761926</v>
      </c>
      <c r="Y10" s="79">
        <v>25412.787770066425</v>
      </c>
      <c r="Z10" s="79">
        <v>237462.70644619293</v>
      </c>
      <c r="AA10" s="79">
        <v>3810.8631479586702</v>
      </c>
      <c r="AB10" s="79">
        <v>2693.0319909616255</v>
      </c>
      <c r="AC10" s="79">
        <v>6.6339274979939198</v>
      </c>
      <c r="AD10" s="79">
        <v>47.836487204038576</v>
      </c>
      <c r="AE10" s="79">
        <v>21.709032328106897</v>
      </c>
      <c r="AF10" s="79">
        <v>252.29067808457327</v>
      </c>
      <c r="AG10" s="79">
        <v>34.566614836206085</v>
      </c>
      <c r="AH10" s="79">
        <v>88.535600159807643</v>
      </c>
      <c r="AI10" s="79">
        <v>5.6128905826623807</v>
      </c>
      <c r="AJ10" s="79">
        <v>33.347923511116065</v>
      </c>
      <c r="AK10" s="79">
        <v>3.1234580795513871</v>
      </c>
      <c r="AL10" s="79">
        <v>0.20949071006192196</v>
      </c>
      <c r="AM10" s="79">
        <v>6.8572654093523675E-3</v>
      </c>
      <c r="AN10" s="79">
        <v>1.7782176681868045E-2</v>
      </c>
      <c r="AO10" s="79">
        <v>7.6395123728393494E-2</v>
      </c>
      <c r="AP10" s="79">
        <v>3362.607016126331</v>
      </c>
      <c r="AQ10" s="79">
        <v>2.1030709297317509E-2</v>
      </c>
      <c r="AR10" s="79">
        <v>1106515.0882475937</v>
      </c>
      <c r="AS10" s="79">
        <v>113738.53428222855</v>
      </c>
      <c r="AT10" s="79">
        <v>228202.12843881</v>
      </c>
      <c r="AU10" s="79">
        <v>1235.644518818187</v>
      </c>
      <c r="AV10" s="79">
        <v>2584.526393718917</v>
      </c>
      <c r="AW10" s="79">
        <v>4277.8188352044126</v>
      </c>
      <c r="AX10" s="79">
        <v>6271.9085510827535</v>
      </c>
      <c r="AY10" s="79">
        <v>7965.0600701515696</v>
      </c>
      <c r="AZ10" s="79">
        <v>0</v>
      </c>
      <c r="BA10" s="79">
        <v>0.46536502282921233</v>
      </c>
      <c r="BB10" s="79">
        <v>0</v>
      </c>
      <c r="BC10" s="79">
        <v>148538.11170845453</v>
      </c>
      <c r="BD10" s="79">
        <v>596947.47935817274</v>
      </c>
      <c r="BE10" s="79">
        <v>0</v>
      </c>
      <c r="BF10" s="79">
        <v>0</v>
      </c>
      <c r="BG10" s="79">
        <v>0</v>
      </c>
      <c r="BH10" s="79">
        <v>0</v>
      </c>
      <c r="BI10" s="79">
        <v>0</v>
      </c>
      <c r="BJ10" s="79">
        <v>0</v>
      </c>
      <c r="BK10" s="79">
        <v>130.33698598909544</v>
      </c>
      <c r="BL10" s="79">
        <v>0</v>
      </c>
      <c r="BM10" s="79">
        <v>0</v>
      </c>
      <c r="BN10" s="79">
        <v>174974.50640656127</v>
      </c>
      <c r="BO10" s="79">
        <v>53.664463488206451</v>
      </c>
      <c r="BP10" s="79">
        <v>32.715283164015034</v>
      </c>
      <c r="BQ10" s="79">
        <v>221.37777505236718</v>
      </c>
      <c r="BR10" s="79">
        <v>0.43966987482124958</v>
      </c>
      <c r="BS10" s="79">
        <v>93.415170200628694</v>
      </c>
      <c r="BT10" s="79">
        <v>76.02199830565398</v>
      </c>
      <c r="BU10" s="79">
        <v>0.96333487387177374</v>
      </c>
      <c r="BV10" s="79">
        <v>12.158824516240889</v>
      </c>
      <c r="BW10" s="79">
        <v>2.2282857817649151</v>
      </c>
      <c r="BX10" s="79">
        <v>436.91560410568553</v>
      </c>
      <c r="BY10" s="79">
        <v>0</v>
      </c>
      <c r="BZ10" s="79">
        <v>4.9370273298649519</v>
      </c>
      <c r="CA10" s="79">
        <v>81.287296842455774</v>
      </c>
      <c r="CB10" s="79">
        <v>512176.66887966543</v>
      </c>
      <c r="CC10" s="79">
        <v>785.77812075068357</v>
      </c>
      <c r="CD10" s="79">
        <v>6492.9019105591597</v>
      </c>
      <c r="CE10" s="79">
        <v>63.012534410187151</v>
      </c>
      <c r="CF10" s="79">
        <v>402.26430484670442</v>
      </c>
      <c r="CG10" s="79">
        <v>8.9838118444525801</v>
      </c>
      <c r="CH10" s="79">
        <v>8.2254099331855221E-2</v>
      </c>
      <c r="CI10" s="79">
        <v>5.0959405412603935</v>
      </c>
      <c r="CJ10" s="79">
        <v>163.43886273096061</v>
      </c>
      <c r="CK10" s="79">
        <v>1281.1554200596083</v>
      </c>
      <c r="CL10" s="79">
        <v>63.748899522717622</v>
      </c>
      <c r="CM10" s="79">
        <v>3390.9658222105595</v>
      </c>
      <c r="CN10" s="79">
        <v>0</v>
      </c>
      <c r="CO10" s="80">
        <v>11834346.250239052</v>
      </c>
      <c r="CP10" s="79">
        <v>34196186.845457256</v>
      </c>
      <c r="CQ10" s="79">
        <v>0</v>
      </c>
      <c r="CR10" s="79">
        <v>0</v>
      </c>
      <c r="CS10" s="79">
        <v>0</v>
      </c>
      <c r="CT10" s="79">
        <v>0</v>
      </c>
      <c r="CU10" s="81">
        <v>34196186.845457256</v>
      </c>
      <c r="CV10" s="79">
        <v>10546982.082590841</v>
      </c>
      <c r="CW10" s="79">
        <v>40342.183527095898</v>
      </c>
      <c r="CX10" s="81">
        <v>10587324.266117936</v>
      </c>
      <c r="CY10" s="79">
        <v>8361956.9774620757</v>
      </c>
      <c r="CZ10" s="79">
        <v>209516.14381882118</v>
      </c>
      <c r="DA10" s="79">
        <v>0</v>
      </c>
      <c r="DB10" s="81">
        <v>8571473.1212808974</v>
      </c>
      <c r="DC10" s="80">
        <v>53354984.232856087</v>
      </c>
      <c r="DD10" s="79">
        <v>15374075.735775795</v>
      </c>
      <c r="DE10" s="80">
        <v>49815254.747319341</v>
      </c>
      <c r="DF10" s="82" t="s">
        <v>334</v>
      </c>
      <c r="DG10" s="64" t="s">
        <v>332</v>
      </c>
      <c r="DH10" s="12"/>
      <c r="DI10" s="12"/>
    </row>
    <row r="11" spans="1:113" s="11" customFormat="1" ht="32.1" customHeight="1">
      <c r="A11" s="64" t="s">
        <v>317</v>
      </c>
      <c r="B11" s="78" t="s">
        <v>198</v>
      </c>
      <c r="C11" s="79">
        <v>2596256.6321988218</v>
      </c>
      <c r="D11" s="79">
        <v>302345.13137792697</v>
      </c>
      <c r="E11" s="79">
        <v>570861.57270850299</v>
      </c>
      <c r="F11" s="79">
        <v>675834.34420829592</v>
      </c>
      <c r="G11" s="79">
        <v>5331257.8439606512</v>
      </c>
      <c r="H11" s="79">
        <v>2771147.0167790079</v>
      </c>
      <c r="I11" s="79">
        <v>891.86827601832852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24589488.651275784</v>
      </c>
      <c r="P11" s="79">
        <v>2153.164140315223</v>
      </c>
      <c r="Q11" s="79">
        <v>0</v>
      </c>
      <c r="R11" s="79">
        <v>0</v>
      </c>
      <c r="S11" s="79">
        <v>0</v>
      </c>
      <c r="T11" s="79">
        <v>3212828.8369199592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9">
        <v>0</v>
      </c>
      <c r="AN11" s="79">
        <v>0</v>
      </c>
      <c r="AO11" s="79">
        <v>0</v>
      </c>
      <c r="AP11" s="79">
        <v>0</v>
      </c>
      <c r="AQ11" s="79">
        <v>0</v>
      </c>
      <c r="AR11" s="79">
        <v>0</v>
      </c>
      <c r="AS11" s="79">
        <v>0</v>
      </c>
      <c r="AT11" s="79">
        <v>0</v>
      </c>
      <c r="AU11" s="79">
        <v>0</v>
      </c>
      <c r="AV11" s="79">
        <v>0</v>
      </c>
      <c r="AW11" s="79">
        <v>0</v>
      </c>
      <c r="AX11" s="79">
        <v>0</v>
      </c>
      <c r="AY11" s="79">
        <v>0</v>
      </c>
      <c r="AZ11" s="79">
        <v>0</v>
      </c>
      <c r="BA11" s="79">
        <v>0</v>
      </c>
      <c r="BB11" s="79">
        <v>0</v>
      </c>
      <c r="BC11" s="79">
        <v>39861.882487833784</v>
      </c>
      <c r="BD11" s="79">
        <v>180947.03234779756</v>
      </c>
      <c r="BE11" s="79">
        <v>0</v>
      </c>
      <c r="BF11" s="79">
        <v>0</v>
      </c>
      <c r="BG11" s="79">
        <v>0</v>
      </c>
      <c r="BH11" s="79">
        <v>0</v>
      </c>
      <c r="BI11" s="79">
        <v>0</v>
      </c>
      <c r="BJ11" s="79">
        <v>0</v>
      </c>
      <c r="BK11" s="79">
        <v>0</v>
      </c>
      <c r="BL11" s="79">
        <v>0</v>
      </c>
      <c r="BM11" s="79">
        <v>0</v>
      </c>
      <c r="BN11" s="79">
        <v>0</v>
      </c>
      <c r="BO11" s="79">
        <v>0</v>
      </c>
      <c r="BP11" s="79">
        <v>0</v>
      </c>
      <c r="BQ11" s="79">
        <v>0</v>
      </c>
      <c r="BR11" s="79">
        <v>0</v>
      </c>
      <c r="BS11" s="79">
        <v>0</v>
      </c>
      <c r="BT11" s="79">
        <v>0</v>
      </c>
      <c r="BU11" s="79">
        <v>0</v>
      </c>
      <c r="BV11" s="79">
        <v>0</v>
      </c>
      <c r="BW11" s="79">
        <v>0</v>
      </c>
      <c r="BX11" s="79">
        <v>0</v>
      </c>
      <c r="BY11" s="79">
        <v>0</v>
      </c>
      <c r="BZ11" s="79">
        <v>0</v>
      </c>
      <c r="CA11" s="79">
        <v>0</v>
      </c>
      <c r="CB11" s="79">
        <v>0</v>
      </c>
      <c r="CC11" s="79">
        <v>0</v>
      </c>
      <c r="CD11" s="79">
        <v>0</v>
      </c>
      <c r="CE11" s="79">
        <v>0</v>
      </c>
      <c r="CF11" s="79">
        <v>0</v>
      </c>
      <c r="CG11" s="79">
        <v>0</v>
      </c>
      <c r="CH11" s="79">
        <v>0</v>
      </c>
      <c r="CI11" s="79">
        <v>0</v>
      </c>
      <c r="CJ11" s="79">
        <v>0</v>
      </c>
      <c r="CK11" s="79">
        <v>0</v>
      </c>
      <c r="CL11" s="79">
        <v>0</v>
      </c>
      <c r="CM11" s="79">
        <v>0</v>
      </c>
      <c r="CN11" s="79">
        <v>0</v>
      </c>
      <c r="CO11" s="80">
        <v>40273873.976680912</v>
      </c>
      <c r="CP11" s="79">
        <v>117287574.62075287</v>
      </c>
      <c r="CQ11" s="79">
        <v>0</v>
      </c>
      <c r="CR11" s="79">
        <v>0</v>
      </c>
      <c r="CS11" s="79">
        <v>0</v>
      </c>
      <c r="CT11" s="79">
        <v>0</v>
      </c>
      <c r="CU11" s="81">
        <v>117287574.62075287</v>
      </c>
      <c r="CV11" s="79">
        <v>3081775.8421781301</v>
      </c>
      <c r="CW11" s="79">
        <v>10418779.55958892</v>
      </c>
      <c r="CX11" s="81">
        <v>13500555.401767051</v>
      </c>
      <c r="CY11" s="79">
        <v>2676558.4027632591</v>
      </c>
      <c r="CZ11" s="79">
        <v>0</v>
      </c>
      <c r="DA11" s="79">
        <v>0</v>
      </c>
      <c r="DB11" s="81">
        <v>2676558.4027632591</v>
      </c>
      <c r="DC11" s="80">
        <v>133464688.42528318</v>
      </c>
      <c r="DD11" s="79">
        <v>3689102.2286227974</v>
      </c>
      <c r="DE11" s="80">
        <v>170049460.1733413</v>
      </c>
      <c r="DF11" s="82" t="s">
        <v>193</v>
      </c>
      <c r="DG11" s="64" t="s">
        <v>317</v>
      </c>
      <c r="DH11" s="12"/>
      <c r="DI11" s="12"/>
    </row>
    <row r="12" spans="1:113" s="11" customFormat="1" ht="32.1" customHeight="1">
      <c r="A12" s="64" t="s">
        <v>333</v>
      </c>
      <c r="B12" s="78" t="s">
        <v>318</v>
      </c>
      <c r="C12" s="79">
        <v>5499658.1768571036</v>
      </c>
      <c r="D12" s="79">
        <v>965827.39292026556</v>
      </c>
      <c r="E12" s="79">
        <v>694191.5499277577</v>
      </c>
      <c r="F12" s="79">
        <v>1545992.1203094332</v>
      </c>
      <c r="G12" s="79">
        <v>4353322.724923064</v>
      </c>
      <c r="H12" s="79">
        <v>0</v>
      </c>
      <c r="I12" s="79">
        <v>13015.657292779362</v>
      </c>
      <c r="J12" s="79">
        <v>0</v>
      </c>
      <c r="K12" s="79">
        <v>2464989.1390433903</v>
      </c>
      <c r="L12" s="79">
        <v>179212.17885709321</v>
      </c>
      <c r="M12" s="79">
        <v>1593627.7251004716</v>
      </c>
      <c r="N12" s="79">
        <v>2403213.0123206335</v>
      </c>
      <c r="O12" s="79">
        <v>557701.7641618473</v>
      </c>
      <c r="P12" s="79">
        <v>48475.66079015431</v>
      </c>
      <c r="Q12" s="79">
        <v>111974.65338922494</v>
      </c>
      <c r="R12" s="79">
        <v>2139.2997454676292</v>
      </c>
      <c r="S12" s="79">
        <v>2144.027830030062</v>
      </c>
      <c r="T12" s="79">
        <v>236.48642068725695</v>
      </c>
      <c r="U12" s="79">
        <v>13.810038721229091</v>
      </c>
      <c r="V12" s="79">
        <v>28144.921511606761</v>
      </c>
      <c r="W12" s="79">
        <v>3318.3244095845653</v>
      </c>
      <c r="X12" s="79">
        <v>6785.3869275954048</v>
      </c>
      <c r="Y12" s="79">
        <v>7749.4891271201677</v>
      </c>
      <c r="Z12" s="79">
        <v>4881.1722079890324</v>
      </c>
      <c r="AA12" s="79">
        <v>3653.2568766464101</v>
      </c>
      <c r="AB12" s="79">
        <v>50623.062049756045</v>
      </c>
      <c r="AC12" s="79">
        <v>94516.567678996609</v>
      </c>
      <c r="AD12" s="79">
        <v>23255.682895871443</v>
      </c>
      <c r="AE12" s="79">
        <v>780.77025166149861</v>
      </c>
      <c r="AF12" s="79">
        <v>8070.8463235053996</v>
      </c>
      <c r="AG12" s="79">
        <v>8131.3881091387311</v>
      </c>
      <c r="AH12" s="79">
        <v>1685.6846091728091</v>
      </c>
      <c r="AI12" s="79">
        <v>974.0722675954961</v>
      </c>
      <c r="AJ12" s="79">
        <v>3054.4311314710271</v>
      </c>
      <c r="AK12" s="79">
        <v>1862.234883632914</v>
      </c>
      <c r="AL12" s="79">
        <v>24.868901155446338</v>
      </c>
      <c r="AM12" s="79">
        <v>11.772774546104708</v>
      </c>
      <c r="AN12" s="79">
        <v>30.529014777394224</v>
      </c>
      <c r="AO12" s="79">
        <v>131.157613769698</v>
      </c>
      <c r="AP12" s="79">
        <v>371.19027601944623</v>
      </c>
      <c r="AQ12" s="79">
        <v>284.89808304643248</v>
      </c>
      <c r="AR12" s="79">
        <v>45735.668199436295</v>
      </c>
      <c r="AS12" s="79">
        <v>157542.49174065812</v>
      </c>
      <c r="AT12" s="79">
        <v>192601.50238106967</v>
      </c>
      <c r="AU12" s="79">
        <v>2183.6215576948057</v>
      </c>
      <c r="AV12" s="79">
        <v>13561.072609602727</v>
      </c>
      <c r="AW12" s="79">
        <v>54449.745072350153</v>
      </c>
      <c r="AX12" s="79">
        <v>140993.45580338931</v>
      </c>
      <c r="AY12" s="79">
        <v>37.53498605861256</v>
      </c>
      <c r="AZ12" s="79">
        <v>10948.504134626704</v>
      </c>
      <c r="BA12" s="79">
        <v>44906.814273519245</v>
      </c>
      <c r="BB12" s="79">
        <v>73501.295865783788</v>
      </c>
      <c r="BC12" s="79">
        <v>2624.5786185876741</v>
      </c>
      <c r="BD12" s="79">
        <v>1249.9764016966346</v>
      </c>
      <c r="BE12" s="79">
        <v>86.60113024606926</v>
      </c>
      <c r="BF12" s="79">
        <v>36.941631485730262</v>
      </c>
      <c r="BG12" s="79">
        <v>68508.774008999637</v>
      </c>
      <c r="BH12" s="79">
        <v>3821.666744935289</v>
      </c>
      <c r="BI12" s="79">
        <v>11.783100926619692</v>
      </c>
      <c r="BJ12" s="79">
        <v>21.136298099856987</v>
      </c>
      <c r="BK12" s="79">
        <v>1163165.8281965591</v>
      </c>
      <c r="BL12" s="79">
        <v>12259.797423629887</v>
      </c>
      <c r="BM12" s="79">
        <v>27083.668680501651</v>
      </c>
      <c r="BN12" s="79">
        <v>407.53207713997898</v>
      </c>
      <c r="BO12" s="79">
        <v>248.14410059140346</v>
      </c>
      <c r="BP12" s="79">
        <v>1511.3313380507332</v>
      </c>
      <c r="BQ12" s="79">
        <v>933.67221222076262</v>
      </c>
      <c r="BR12" s="79">
        <v>0.9002573403405103</v>
      </c>
      <c r="BS12" s="79">
        <v>1816.423714534704</v>
      </c>
      <c r="BT12" s="79">
        <v>7387.8861402320999</v>
      </c>
      <c r="BU12" s="79">
        <v>5.8328913616011242</v>
      </c>
      <c r="BV12" s="79">
        <v>1748.6990624939144</v>
      </c>
      <c r="BW12" s="79">
        <v>114.55736149959085</v>
      </c>
      <c r="BX12" s="79">
        <v>432756.02572043892</v>
      </c>
      <c r="BY12" s="79">
        <v>63.680772105342193</v>
      </c>
      <c r="BZ12" s="79">
        <v>37.464518269084479</v>
      </c>
      <c r="CA12" s="79">
        <v>120.61396093093575</v>
      </c>
      <c r="CB12" s="79">
        <v>75594.995608358076</v>
      </c>
      <c r="CC12" s="79">
        <v>8683.4378863610909</v>
      </c>
      <c r="CD12" s="79">
        <v>16103.382443417957</v>
      </c>
      <c r="CE12" s="79">
        <v>29.96841534874552</v>
      </c>
      <c r="CF12" s="79">
        <v>411.01558584462759</v>
      </c>
      <c r="CG12" s="79">
        <v>31.452377199894379</v>
      </c>
      <c r="CH12" s="79">
        <v>1.8813964910671594</v>
      </c>
      <c r="CI12" s="79">
        <v>57.301779180364647</v>
      </c>
      <c r="CJ12" s="79">
        <v>7138.3605542180467</v>
      </c>
      <c r="CK12" s="79">
        <v>4563.3935007372984</v>
      </c>
      <c r="CL12" s="79">
        <v>683.06268999360884</v>
      </c>
      <c r="CM12" s="79">
        <v>337.14967244413333</v>
      </c>
      <c r="CN12" s="79">
        <v>0</v>
      </c>
      <c r="CO12" s="80">
        <v>23260197.712749455</v>
      </c>
      <c r="CP12" s="79">
        <v>4197555.8354761591</v>
      </c>
      <c r="CQ12" s="79">
        <v>0</v>
      </c>
      <c r="CR12" s="79">
        <v>1006809.8926366327</v>
      </c>
      <c r="CS12" s="79">
        <v>0</v>
      </c>
      <c r="CT12" s="79">
        <v>0</v>
      </c>
      <c r="CU12" s="81">
        <v>3190745.9428395266</v>
      </c>
      <c r="CV12" s="79">
        <v>0</v>
      </c>
      <c r="CW12" s="79">
        <v>2.60258479649855</v>
      </c>
      <c r="CX12" s="81">
        <v>2.60258479649855</v>
      </c>
      <c r="CY12" s="79">
        <v>18380.253500911265</v>
      </c>
      <c r="CZ12" s="79">
        <v>0</v>
      </c>
      <c r="DA12" s="79">
        <v>0</v>
      </c>
      <c r="DB12" s="81">
        <v>18380.253500911265</v>
      </c>
      <c r="DC12" s="80">
        <v>3209128.7989252345</v>
      </c>
      <c r="DD12" s="79">
        <v>142248.08532235629</v>
      </c>
      <c r="DE12" s="80">
        <v>26327078.426352333</v>
      </c>
      <c r="DF12" s="82" t="s">
        <v>335</v>
      </c>
      <c r="DG12" s="64" t="s">
        <v>333</v>
      </c>
      <c r="DH12" s="12"/>
      <c r="DI12" s="12"/>
    </row>
    <row r="13" spans="1:113" s="11" customFormat="1" ht="32.1" customHeight="1">
      <c r="A13" s="85" t="s">
        <v>1</v>
      </c>
      <c r="B13" s="86" t="s">
        <v>2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55302.802141413173</v>
      </c>
      <c r="K13" s="79">
        <v>0</v>
      </c>
      <c r="L13" s="79">
        <v>0</v>
      </c>
      <c r="M13" s="79">
        <v>0</v>
      </c>
      <c r="N13" s="79">
        <v>0</v>
      </c>
      <c r="O13" s="79">
        <v>449206.03641233954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9">
        <v>0</v>
      </c>
      <c r="AN13" s="79">
        <v>0</v>
      </c>
      <c r="AO13" s="79">
        <v>0</v>
      </c>
      <c r="AP13" s="79">
        <v>0</v>
      </c>
      <c r="AQ13" s="79">
        <v>0</v>
      </c>
      <c r="AR13" s="79">
        <v>0</v>
      </c>
      <c r="AS13" s="79">
        <v>0</v>
      </c>
      <c r="AT13" s="79">
        <v>0</v>
      </c>
      <c r="AU13" s="79">
        <v>0</v>
      </c>
      <c r="AV13" s="79">
        <v>0</v>
      </c>
      <c r="AW13" s="79">
        <v>0</v>
      </c>
      <c r="AX13" s="79">
        <v>0</v>
      </c>
      <c r="AY13" s="79">
        <v>0</v>
      </c>
      <c r="AZ13" s="79">
        <v>0</v>
      </c>
      <c r="BA13" s="79">
        <v>0</v>
      </c>
      <c r="BB13" s="79">
        <v>0</v>
      </c>
      <c r="BC13" s="79">
        <v>363607.25063169794</v>
      </c>
      <c r="BD13" s="79">
        <v>2254950.1463898499</v>
      </c>
      <c r="BE13" s="79">
        <v>0</v>
      </c>
      <c r="BF13" s="79">
        <v>0</v>
      </c>
      <c r="BG13" s="79">
        <v>0</v>
      </c>
      <c r="BH13" s="79">
        <v>0</v>
      </c>
      <c r="BI13" s="79">
        <v>0</v>
      </c>
      <c r="BJ13" s="79">
        <v>0</v>
      </c>
      <c r="BK13" s="79">
        <v>0</v>
      </c>
      <c r="BL13" s="79">
        <v>0</v>
      </c>
      <c r="BM13" s="79">
        <v>0</v>
      </c>
      <c r="BN13" s="79">
        <v>0</v>
      </c>
      <c r="BO13" s="79">
        <v>0</v>
      </c>
      <c r="BP13" s="79">
        <v>0</v>
      </c>
      <c r="BQ13" s="79">
        <v>0</v>
      </c>
      <c r="BR13" s="79">
        <v>0</v>
      </c>
      <c r="BS13" s="79">
        <v>0</v>
      </c>
      <c r="BT13" s="79">
        <v>0</v>
      </c>
      <c r="BU13" s="79">
        <v>0</v>
      </c>
      <c r="BV13" s="79">
        <v>0</v>
      </c>
      <c r="BW13" s="79">
        <v>0</v>
      </c>
      <c r="BX13" s="79">
        <v>0</v>
      </c>
      <c r="BY13" s="79">
        <v>0</v>
      </c>
      <c r="BZ13" s="79">
        <v>0</v>
      </c>
      <c r="CA13" s="79">
        <v>0</v>
      </c>
      <c r="CB13" s="79">
        <v>0</v>
      </c>
      <c r="CC13" s="79">
        <v>789.23890654104275</v>
      </c>
      <c r="CD13" s="79">
        <v>13306.199889586005</v>
      </c>
      <c r="CE13" s="79">
        <v>0</v>
      </c>
      <c r="CF13" s="79">
        <v>0</v>
      </c>
      <c r="CG13" s="79">
        <v>0</v>
      </c>
      <c r="CH13" s="79">
        <v>0</v>
      </c>
      <c r="CI13" s="79">
        <v>0</v>
      </c>
      <c r="CJ13" s="79">
        <v>8.4505166208799771</v>
      </c>
      <c r="CK13" s="79">
        <v>0</v>
      </c>
      <c r="CL13" s="79">
        <v>0</v>
      </c>
      <c r="CM13" s="79">
        <v>0</v>
      </c>
      <c r="CN13" s="79">
        <v>0</v>
      </c>
      <c r="CO13" s="80">
        <v>3137170.124888048</v>
      </c>
      <c r="CP13" s="79">
        <v>22988672.653013851</v>
      </c>
      <c r="CQ13" s="79">
        <v>0</v>
      </c>
      <c r="CR13" s="79">
        <v>0</v>
      </c>
      <c r="CS13" s="79">
        <v>0</v>
      </c>
      <c r="CT13" s="79">
        <v>0</v>
      </c>
      <c r="CU13" s="81">
        <v>22988672.653013851</v>
      </c>
      <c r="CV13" s="79">
        <v>0</v>
      </c>
      <c r="CW13" s="79">
        <v>0</v>
      </c>
      <c r="CX13" s="81">
        <v>0</v>
      </c>
      <c r="CY13" s="79">
        <v>207892.62698200002</v>
      </c>
      <c r="CZ13" s="79">
        <v>0</v>
      </c>
      <c r="DA13" s="79">
        <v>0</v>
      </c>
      <c r="DB13" s="81">
        <v>207892.62698200002</v>
      </c>
      <c r="DC13" s="80">
        <v>23196565.279995851</v>
      </c>
      <c r="DD13" s="79">
        <v>26072.004883900001</v>
      </c>
      <c r="DE13" s="80">
        <v>26307663.399999999</v>
      </c>
      <c r="DF13" s="87" t="s">
        <v>3</v>
      </c>
      <c r="DG13" s="85" t="s">
        <v>1</v>
      </c>
      <c r="DH13" s="12"/>
      <c r="DI13" s="12"/>
    </row>
    <row r="14" spans="1:113" s="11" customFormat="1" ht="32.1" customHeight="1">
      <c r="A14" s="88">
        <v>6</v>
      </c>
      <c r="B14" s="86" t="s">
        <v>4</v>
      </c>
      <c r="C14" s="79">
        <v>1726245.2223699086</v>
      </c>
      <c r="D14" s="79">
        <v>303154.85139486816</v>
      </c>
      <c r="E14" s="79">
        <v>219774.62097425622</v>
      </c>
      <c r="F14" s="79">
        <v>485462.92808510532</v>
      </c>
      <c r="G14" s="79">
        <v>1366425.2157496065</v>
      </c>
      <c r="H14" s="79">
        <v>0</v>
      </c>
      <c r="I14" s="79">
        <v>164724.01198633664</v>
      </c>
      <c r="J14" s="79">
        <v>13018.252578864714</v>
      </c>
      <c r="K14" s="79">
        <v>734544.81748249906</v>
      </c>
      <c r="L14" s="79">
        <v>64814.691000086576</v>
      </c>
      <c r="M14" s="79">
        <v>520431.82354456733</v>
      </c>
      <c r="N14" s="79">
        <v>776470.07838629966</v>
      </c>
      <c r="O14" s="79">
        <v>326267.59931648849</v>
      </c>
      <c r="P14" s="79">
        <v>16015.541050126527</v>
      </c>
      <c r="Q14" s="79">
        <v>1371.7075637077721</v>
      </c>
      <c r="R14" s="79">
        <v>2165.435648333892</v>
      </c>
      <c r="S14" s="79">
        <v>870.32753900391072</v>
      </c>
      <c r="T14" s="79">
        <v>1266.5059727498458</v>
      </c>
      <c r="U14" s="79">
        <v>341.39223632743204</v>
      </c>
      <c r="V14" s="79">
        <v>36668.481534949839</v>
      </c>
      <c r="W14" s="79">
        <v>527.07931252079004</v>
      </c>
      <c r="X14" s="79">
        <v>211387419.44575089</v>
      </c>
      <c r="Y14" s="79">
        <v>103828.64451676077</v>
      </c>
      <c r="Z14" s="79">
        <v>4766.7842139667118</v>
      </c>
      <c r="AA14" s="79">
        <v>3519.461323096064</v>
      </c>
      <c r="AB14" s="79">
        <v>504926.94989072997</v>
      </c>
      <c r="AC14" s="79">
        <v>38333.873233172955</v>
      </c>
      <c r="AD14" s="79">
        <v>2206.8161686835865</v>
      </c>
      <c r="AE14" s="79">
        <v>306.66066287932</v>
      </c>
      <c r="AF14" s="79">
        <v>2052.6962038243364</v>
      </c>
      <c r="AG14" s="79">
        <v>776.05975721715663</v>
      </c>
      <c r="AH14" s="79">
        <v>2245.0129186956465</v>
      </c>
      <c r="AI14" s="79">
        <v>291.25726210849388</v>
      </c>
      <c r="AJ14" s="79">
        <v>981.59189918850598</v>
      </c>
      <c r="AK14" s="79">
        <v>106.13216352412653</v>
      </c>
      <c r="AL14" s="79">
        <v>42.626827851900629</v>
      </c>
      <c r="AM14" s="79">
        <v>32103770.135774739</v>
      </c>
      <c r="AN14" s="79">
        <v>399230.64367260016</v>
      </c>
      <c r="AO14" s="79">
        <v>333459.40179417585</v>
      </c>
      <c r="AP14" s="79">
        <v>69681.383878622597</v>
      </c>
      <c r="AQ14" s="79">
        <v>79383.242048575979</v>
      </c>
      <c r="AR14" s="79">
        <v>71238.652942443863</v>
      </c>
      <c r="AS14" s="79">
        <v>33521.98695447974</v>
      </c>
      <c r="AT14" s="79">
        <v>88103.266346084638</v>
      </c>
      <c r="AU14" s="79">
        <v>704246.04309418658</v>
      </c>
      <c r="AV14" s="79">
        <v>1143988.4448193726</v>
      </c>
      <c r="AW14" s="79">
        <v>2135519.3483727402</v>
      </c>
      <c r="AX14" s="79">
        <v>2596801.5616151346</v>
      </c>
      <c r="AY14" s="79">
        <v>269630.51875995909</v>
      </c>
      <c r="AZ14" s="79">
        <v>1254097.553593389</v>
      </c>
      <c r="BA14" s="79">
        <v>17951.088929224279</v>
      </c>
      <c r="BB14" s="79">
        <v>23282.894783959957</v>
      </c>
      <c r="BC14" s="79">
        <v>202014.52223804209</v>
      </c>
      <c r="BD14" s="79">
        <v>360695.84413010813</v>
      </c>
      <c r="BE14" s="79">
        <v>1306.9054290533768</v>
      </c>
      <c r="BF14" s="79">
        <v>557.48947628753797</v>
      </c>
      <c r="BG14" s="79">
        <v>267.51965798353712</v>
      </c>
      <c r="BH14" s="79">
        <v>22396.388958876651</v>
      </c>
      <c r="BI14" s="79">
        <v>177.81983362488725</v>
      </c>
      <c r="BJ14" s="79">
        <v>318.96977162197686</v>
      </c>
      <c r="BK14" s="79">
        <v>356785.99442124309</v>
      </c>
      <c r="BL14" s="79">
        <v>2544.1897779840501</v>
      </c>
      <c r="BM14" s="79">
        <v>208.80790404929394</v>
      </c>
      <c r="BN14" s="79">
        <v>20449.029653255362</v>
      </c>
      <c r="BO14" s="79">
        <v>5788.0880966543809</v>
      </c>
      <c r="BP14" s="79">
        <v>3455.727925127565</v>
      </c>
      <c r="BQ14" s="79">
        <v>23963.249319613955</v>
      </c>
      <c r="BR14" s="79">
        <v>594.78969645069208</v>
      </c>
      <c r="BS14" s="79">
        <v>6883.9099680915651</v>
      </c>
      <c r="BT14" s="79">
        <v>4766.5455365135422</v>
      </c>
      <c r="BU14" s="79">
        <v>118.12008834254515</v>
      </c>
      <c r="BV14" s="79">
        <v>72120.013078426113</v>
      </c>
      <c r="BW14" s="79">
        <v>507.31671379803515</v>
      </c>
      <c r="BX14" s="79">
        <v>122467.89822935942</v>
      </c>
      <c r="BY14" s="79">
        <v>4279.2842234780437</v>
      </c>
      <c r="BZ14" s="79">
        <v>3088.8804966486391</v>
      </c>
      <c r="CA14" s="79">
        <v>8941.2294722579336</v>
      </c>
      <c r="CB14" s="79">
        <v>85292.718254950465</v>
      </c>
      <c r="CC14" s="79">
        <v>21244.925781581576</v>
      </c>
      <c r="CD14" s="79">
        <v>208040.30043738696</v>
      </c>
      <c r="CE14" s="79">
        <v>1294.0169289145274</v>
      </c>
      <c r="CF14" s="79">
        <v>9030.5979067873304</v>
      </c>
      <c r="CG14" s="79">
        <v>2854.2685804915773</v>
      </c>
      <c r="CH14" s="79">
        <v>34.162389770804126</v>
      </c>
      <c r="CI14" s="79">
        <v>1211.1587612846283</v>
      </c>
      <c r="CJ14" s="79">
        <v>48361.993095435624</v>
      </c>
      <c r="CK14" s="79">
        <v>61991.898127141962</v>
      </c>
      <c r="CL14" s="79">
        <v>14316.382061694731</v>
      </c>
      <c r="CM14" s="79">
        <v>45933.633118958998</v>
      </c>
      <c r="CN14" s="79">
        <v>0</v>
      </c>
      <c r="CO14" s="80">
        <v>261860575.35344014</v>
      </c>
      <c r="CP14" s="79">
        <v>35915645.3984228</v>
      </c>
      <c r="CQ14" s="79">
        <v>0</v>
      </c>
      <c r="CR14" s="79">
        <v>0</v>
      </c>
      <c r="CS14" s="79">
        <v>0</v>
      </c>
      <c r="CT14" s="79">
        <v>0</v>
      </c>
      <c r="CU14" s="81">
        <v>35915645.3984228</v>
      </c>
      <c r="CV14" s="79">
        <v>0</v>
      </c>
      <c r="CW14" s="79">
        <v>-83758.899094873981</v>
      </c>
      <c r="CX14" s="81">
        <v>-83758.899094873981</v>
      </c>
      <c r="CY14" s="79">
        <v>19019925.248454794</v>
      </c>
      <c r="CZ14" s="79">
        <v>0</v>
      </c>
      <c r="DA14" s="79">
        <v>0</v>
      </c>
      <c r="DB14" s="81">
        <v>19019925.248454794</v>
      </c>
      <c r="DC14" s="80">
        <v>54851811.747782722</v>
      </c>
      <c r="DD14" s="79">
        <v>22342763.101222873</v>
      </c>
      <c r="DE14" s="80">
        <v>294369624</v>
      </c>
      <c r="DF14" s="89" t="s">
        <v>5</v>
      </c>
      <c r="DG14" s="88">
        <v>6</v>
      </c>
      <c r="DH14" s="12"/>
      <c r="DI14" s="12"/>
    </row>
    <row r="15" spans="1:113" s="11" customFormat="1" ht="32.1" customHeight="1">
      <c r="A15" s="88">
        <v>7</v>
      </c>
      <c r="B15" s="86" t="s">
        <v>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35691.086967851152</v>
      </c>
      <c r="M15" s="79">
        <v>0</v>
      </c>
      <c r="N15" s="79">
        <v>1230.9367753381011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1149.7534204006975</v>
      </c>
      <c r="V15" s="79">
        <v>0</v>
      </c>
      <c r="W15" s="79">
        <v>0</v>
      </c>
      <c r="X15" s="79">
        <v>613352.1517257262</v>
      </c>
      <c r="Y15" s="79">
        <v>5466.5157548835377</v>
      </c>
      <c r="Z15" s="79">
        <v>5550.3926881315956</v>
      </c>
      <c r="AA15" s="79">
        <v>0</v>
      </c>
      <c r="AB15" s="79">
        <v>2009267.5104524023</v>
      </c>
      <c r="AC15" s="79">
        <v>5598032.9271802166</v>
      </c>
      <c r="AD15" s="79">
        <v>539.96103251876877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34.94945610561652</v>
      </c>
      <c r="AL15" s="79">
        <v>0</v>
      </c>
      <c r="AM15" s="79">
        <v>0</v>
      </c>
      <c r="AN15" s="79">
        <v>0</v>
      </c>
      <c r="AO15" s="79">
        <v>0</v>
      </c>
      <c r="AP15" s="79">
        <v>0</v>
      </c>
      <c r="AQ15" s="79">
        <v>4.1105576661733378E-3</v>
      </c>
      <c r="AR15" s="79">
        <v>0</v>
      </c>
      <c r="AS15" s="79">
        <v>0</v>
      </c>
      <c r="AT15" s="79">
        <v>0</v>
      </c>
      <c r="AU15" s="79">
        <v>0</v>
      </c>
      <c r="AV15" s="79">
        <v>0</v>
      </c>
      <c r="AW15" s="79">
        <v>0</v>
      </c>
      <c r="AX15" s="79">
        <v>0</v>
      </c>
      <c r="AY15" s="79">
        <v>0</v>
      </c>
      <c r="AZ15" s="79">
        <v>0</v>
      </c>
      <c r="BA15" s="79">
        <v>0</v>
      </c>
      <c r="BB15" s="79">
        <v>0</v>
      </c>
      <c r="BC15" s="79">
        <v>0</v>
      </c>
      <c r="BD15" s="79">
        <v>0</v>
      </c>
      <c r="BE15" s="79">
        <v>0</v>
      </c>
      <c r="BF15" s="79">
        <v>0</v>
      </c>
      <c r="BG15" s="79">
        <v>0</v>
      </c>
      <c r="BH15" s="79">
        <v>0</v>
      </c>
      <c r="BI15" s="79">
        <v>0</v>
      </c>
      <c r="BJ15" s="79">
        <v>0</v>
      </c>
      <c r="BK15" s="79">
        <v>0</v>
      </c>
      <c r="BL15" s="79">
        <v>0</v>
      </c>
      <c r="BM15" s="79">
        <v>0</v>
      </c>
      <c r="BN15" s="79">
        <v>0</v>
      </c>
      <c r="BO15" s="79">
        <v>0</v>
      </c>
      <c r="BP15" s="79">
        <v>0</v>
      </c>
      <c r="BQ15" s="79">
        <v>0</v>
      </c>
      <c r="BR15" s="79">
        <v>0</v>
      </c>
      <c r="BS15" s="79">
        <v>0</v>
      </c>
      <c r="BT15" s="79">
        <v>0</v>
      </c>
      <c r="BU15" s="79">
        <v>0</v>
      </c>
      <c r="BV15" s="79">
        <v>0</v>
      </c>
      <c r="BW15" s="79">
        <v>0</v>
      </c>
      <c r="BX15" s="79">
        <v>0</v>
      </c>
      <c r="BY15" s="79">
        <v>0</v>
      </c>
      <c r="BZ15" s="79">
        <v>0</v>
      </c>
      <c r="CA15" s="79">
        <v>0</v>
      </c>
      <c r="CB15" s="79">
        <v>0</v>
      </c>
      <c r="CC15" s="79">
        <v>0</v>
      </c>
      <c r="CD15" s="79">
        <v>0</v>
      </c>
      <c r="CE15" s="79">
        <v>0</v>
      </c>
      <c r="CF15" s="79">
        <v>0</v>
      </c>
      <c r="CG15" s="79">
        <v>0</v>
      </c>
      <c r="CH15" s="79">
        <v>0</v>
      </c>
      <c r="CI15" s="79">
        <v>0</v>
      </c>
      <c r="CJ15" s="79">
        <v>0</v>
      </c>
      <c r="CK15" s="79">
        <v>0</v>
      </c>
      <c r="CL15" s="79">
        <v>0</v>
      </c>
      <c r="CM15" s="79">
        <v>0</v>
      </c>
      <c r="CN15" s="79">
        <v>0</v>
      </c>
      <c r="CO15" s="80">
        <v>8270316.1895641331</v>
      </c>
      <c r="CP15" s="79">
        <v>0</v>
      </c>
      <c r="CQ15" s="79">
        <v>0</v>
      </c>
      <c r="CR15" s="79">
        <v>0</v>
      </c>
      <c r="CS15" s="79">
        <v>0</v>
      </c>
      <c r="CT15" s="79">
        <v>0</v>
      </c>
      <c r="CU15" s="81">
        <v>0</v>
      </c>
      <c r="CV15" s="79">
        <v>0</v>
      </c>
      <c r="CW15" s="79">
        <v>611917.1937402566</v>
      </c>
      <c r="CX15" s="81">
        <v>611917.1937402566</v>
      </c>
      <c r="CY15" s="79">
        <v>619792.97489920002</v>
      </c>
      <c r="CZ15" s="79">
        <v>0</v>
      </c>
      <c r="DA15" s="79">
        <v>0</v>
      </c>
      <c r="DB15" s="81">
        <v>619792.97489920002</v>
      </c>
      <c r="DC15" s="80">
        <v>1231710.1686394566</v>
      </c>
      <c r="DD15" s="79">
        <v>3665967.4214476999</v>
      </c>
      <c r="DE15" s="80">
        <v>5836058.93675589</v>
      </c>
      <c r="DF15" s="89" t="s">
        <v>7</v>
      </c>
      <c r="DG15" s="88">
        <v>7</v>
      </c>
      <c r="DH15" s="12"/>
      <c r="DI15" s="12"/>
    </row>
    <row r="16" spans="1:113" s="11" customFormat="1" ht="32.1" customHeight="1">
      <c r="A16" s="88">
        <v>8</v>
      </c>
      <c r="B16" s="86" t="s">
        <v>8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5466.0456280444641</v>
      </c>
      <c r="J16" s="79">
        <v>0</v>
      </c>
      <c r="K16" s="79">
        <v>13941.327897532745</v>
      </c>
      <c r="L16" s="79">
        <v>9154.997917220966</v>
      </c>
      <c r="M16" s="79">
        <v>4884.7742679864505</v>
      </c>
      <c r="N16" s="79">
        <v>797.97935533826717</v>
      </c>
      <c r="O16" s="79">
        <v>0</v>
      </c>
      <c r="P16" s="79">
        <v>12090.373070839943</v>
      </c>
      <c r="Q16" s="79">
        <v>10979.35617949603</v>
      </c>
      <c r="R16" s="79">
        <v>80041.578588031349</v>
      </c>
      <c r="S16" s="79">
        <v>5221.9688213819036</v>
      </c>
      <c r="T16" s="79">
        <v>17450.322170999476</v>
      </c>
      <c r="U16" s="79">
        <v>6784.4712966438574</v>
      </c>
      <c r="V16" s="79">
        <v>76227.546541126154</v>
      </c>
      <c r="W16" s="79">
        <v>8285.9375764870547</v>
      </c>
      <c r="X16" s="79">
        <v>255417.7447009788</v>
      </c>
      <c r="Y16" s="79">
        <v>10963136.9106136</v>
      </c>
      <c r="Z16" s="79">
        <v>297541.0005889585</v>
      </c>
      <c r="AA16" s="79">
        <v>206260.99814119918</v>
      </c>
      <c r="AB16" s="79">
        <v>138320.5427440783</v>
      </c>
      <c r="AC16" s="79">
        <v>25462.153761018708</v>
      </c>
      <c r="AD16" s="79">
        <v>9341.6018618646885</v>
      </c>
      <c r="AE16" s="79">
        <v>14157.474511617553</v>
      </c>
      <c r="AF16" s="79">
        <v>47493.551551954304</v>
      </c>
      <c r="AG16" s="79">
        <v>5444.6472705031592</v>
      </c>
      <c r="AH16" s="79">
        <v>19358.121821454406</v>
      </c>
      <c r="AI16" s="79">
        <v>1136.1014493745722</v>
      </c>
      <c r="AJ16" s="79">
        <v>10810.981098946628</v>
      </c>
      <c r="AK16" s="79">
        <v>1059.3623031264519</v>
      </c>
      <c r="AL16" s="79">
        <v>22.325872432992607</v>
      </c>
      <c r="AM16" s="79">
        <v>754.51604415831548</v>
      </c>
      <c r="AN16" s="79">
        <v>0.43010691527143419</v>
      </c>
      <c r="AO16" s="79">
        <v>0.34891663894140013</v>
      </c>
      <c r="AP16" s="79">
        <v>16023.306079680175</v>
      </c>
      <c r="AQ16" s="79">
        <v>1.0187896662252636</v>
      </c>
      <c r="AR16" s="79">
        <v>1672054.6244505632</v>
      </c>
      <c r="AS16" s="79">
        <v>519706.48560850369</v>
      </c>
      <c r="AT16" s="79">
        <v>618753.30741387105</v>
      </c>
      <c r="AU16" s="79">
        <v>3024.6004760213382</v>
      </c>
      <c r="AV16" s="79">
        <v>6326.3824196044397</v>
      </c>
      <c r="AW16" s="79">
        <v>10471.209711404112</v>
      </c>
      <c r="AX16" s="79">
        <v>0</v>
      </c>
      <c r="AY16" s="79">
        <v>0</v>
      </c>
      <c r="AZ16" s="79">
        <v>0</v>
      </c>
      <c r="BA16" s="79">
        <v>13.485925569763777</v>
      </c>
      <c r="BB16" s="79">
        <v>0</v>
      </c>
      <c r="BC16" s="79">
        <v>36391.763993249202</v>
      </c>
      <c r="BD16" s="79">
        <v>41000.625785025455</v>
      </c>
      <c r="BE16" s="79">
        <v>0</v>
      </c>
      <c r="BF16" s="79">
        <v>0</v>
      </c>
      <c r="BG16" s="79">
        <v>0</v>
      </c>
      <c r="BH16" s="79">
        <v>0</v>
      </c>
      <c r="BI16" s="79">
        <v>0</v>
      </c>
      <c r="BJ16" s="79">
        <v>0</v>
      </c>
      <c r="BK16" s="79">
        <v>0</v>
      </c>
      <c r="BL16" s="79">
        <v>0</v>
      </c>
      <c r="BM16" s="79">
        <v>0</v>
      </c>
      <c r="BN16" s="79">
        <v>26989.434648264083</v>
      </c>
      <c r="BO16" s="79">
        <v>0</v>
      </c>
      <c r="BP16" s="79">
        <v>0</v>
      </c>
      <c r="BQ16" s="79">
        <v>0</v>
      </c>
      <c r="BR16" s="79">
        <v>0</v>
      </c>
      <c r="BS16" s="79">
        <v>0</v>
      </c>
      <c r="BT16" s="79">
        <v>0</v>
      </c>
      <c r="BU16" s="79">
        <v>0</v>
      </c>
      <c r="BV16" s="79">
        <v>622.61132603814121</v>
      </c>
      <c r="BW16" s="79">
        <v>114.10280356653385</v>
      </c>
      <c r="BX16" s="79">
        <v>22372.936074177222</v>
      </c>
      <c r="BY16" s="79">
        <v>0</v>
      </c>
      <c r="BZ16" s="79">
        <v>252.8080842377432</v>
      </c>
      <c r="CA16" s="79">
        <v>8866.9903530145057</v>
      </c>
      <c r="CB16" s="79">
        <v>0</v>
      </c>
      <c r="CC16" s="79">
        <v>3202.1219849181571</v>
      </c>
      <c r="CD16" s="79">
        <v>196592.58721422462</v>
      </c>
      <c r="CE16" s="79">
        <v>558.03810388735167</v>
      </c>
      <c r="CF16" s="79">
        <v>3562.4469328109908</v>
      </c>
      <c r="CG16" s="79">
        <v>97.28569062108167</v>
      </c>
      <c r="CH16" s="79">
        <v>0.89072956986024121</v>
      </c>
      <c r="CI16" s="79">
        <v>46.345589228637785</v>
      </c>
      <c r="CJ16" s="79">
        <v>2538.2938146179199</v>
      </c>
      <c r="CK16" s="79">
        <v>29573.539554632018</v>
      </c>
      <c r="CL16" s="79">
        <v>4977.5175486434327</v>
      </c>
      <c r="CM16" s="79">
        <v>3899.1168843848191</v>
      </c>
      <c r="CN16" s="79">
        <v>0</v>
      </c>
      <c r="CO16" s="80">
        <v>15475079.37065994</v>
      </c>
      <c r="CP16" s="79">
        <v>396759.21971060522</v>
      </c>
      <c r="CQ16" s="79">
        <v>0</v>
      </c>
      <c r="CR16" s="79">
        <v>0</v>
      </c>
      <c r="CS16" s="79">
        <v>0</v>
      </c>
      <c r="CT16" s="79">
        <v>0</v>
      </c>
      <c r="CU16" s="81">
        <v>396759.21971060522</v>
      </c>
      <c r="CV16" s="79">
        <v>0</v>
      </c>
      <c r="CW16" s="79">
        <v>16367.183161307566</v>
      </c>
      <c r="CX16" s="81">
        <v>16367.183161307566</v>
      </c>
      <c r="CY16" s="79">
        <v>2677195.6709963745</v>
      </c>
      <c r="CZ16" s="79">
        <v>0</v>
      </c>
      <c r="DA16" s="79">
        <v>0</v>
      </c>
      <c r="DB16" s="81">
        <v>2677195.6709963745</v>
      </c>
      <c r="DC16" s="80">
        <v>3090322.0738682873</v>
      </c>
      <c r="DD16" s="79">
        <v>2906522.4865912162</v>
      </c>
      <c r="DE16" s="80">
        <v>15658878.95793701</v>
      </c>
      <c r="DF16" s="89" t="s">
        <v>9</v>
      </c>
      <c r="DG16" s="88">
        <v>8</v>
      </c>
      <c r="DH16" s="12"/>
      <c r="DI16" s="12"/>
    </row>
    <row r="17" spans="1:113" s="11" customFormat="1" ht="32.1" customHeight="1">
      <c r="A17" s="88">
        <v>9</v>
      </c>
      <c r="B17" s="86" t="s">
        <v>10</v>
      </c>
      <c r="C17" s="79">
        <v>9177059.451455107</v>
      </c>
      <c r="D17" s="79">
        <v>1611637.5090312208</v>
      </c>
      <c r="E17" s="79">
        <v>1158369.6512617506</v>
      </c>
      <c r="F17" s="79">
        <v>2579735.165953286</v>
      </c>
      <c r="G17" s="79">
        <v>7267562.3214906473</v>
      </c>
      <c r="H17" s="79">
        <v>0</v>
      </c>
      <c r="I17" s="79">
        <v>6781.8780245814232</v>
      </c>
      <c r="J17" s="79">
        <v>0</v>
      </c>
      <c r="K17" s="79">
        <v>3714559.6881343694</v>
      </c>
      <c r="L17" s="79">
        <v>301507.69969437097</v>
      </c>
      <c r="M17" s="79">
        <v>2654161.8323566751</v>
      </c>
      <c r="N17" s="79">
        <v>3954269.5065918509</v>
      </c>
      <c r="O17" s="79">
        <v>0</v>
      </c>
      <c r="P17" s="79">
        <v>2895.1007788439206</v>
      </c>
      <c r="Q17" s="79">
        <v>651.47452655349548</v>
      </c>
      <c r="R17" s="79">
        <v>998.19110874757541</v>
      </c>
      <c r="S17" s="79">
        <v>428.23087224766437</v>
      </c>
      <c r="T17" s="79">
        <v>861.79507744986859</v>
      </c>
      <c r="U17" s="79">
        <v>320.67444303290131</v>
      </c>
      <c r="V17" s="79">
        <v>2047.2335483113341</v>
      </c>
      <c r="W17" s="79">
        <v>980.69743889881443</v>
      </c>
      <c r="X17" s="79">
        <v>23143.970903283454</v>
      </c>
      <c r="Y17" s="79">
        <v>12712.441117250381</v>
      </c>
      <c r="Z17" s="79">
        <v>10725.938733078747</v>
      </c>
      <c r="AA17" s="79">
        <v>6220.5056652747135</v>
      </c>
      <c r="AB17" s="79">
        <v>17910.497693862035</v>
      </c>
      <c r="AC17" s="79">
        <v>7977.1304392612001</v>
      </c>
      <c r="AD17" s="79">
        <v>18151.793201400444</v>
      </c>
      <c r="AE17" s="79">
        <v>3055.3212372761914</v>
      </c>
      <c r="AF17" s="79">
        <v>31382.977569720933</v>
      </c>
      <c r="AG17" s="79">
        <v>3415.6702252765472</v>
      </c>
      <c r="AH17" s="79">
        <v>61509.736739280437</v>
      </c>
      <c r="AI17" s="79">
        <v>1912.1153055823906</v>
      </c>
      <c r="AJ17" s="79">
        <v>1868.2325047155523</v>
      </c>
      <c r="AK17" s="79">
        <v>1207.109405349762</v>
      </c>
      <c r="AL17" s="79">
        <v>8.9660066592519403</v>
      </c>
      <c r="AM17" s="79">
        <v>0.24533345109591376</v>
      </c>
      <c r="AN17" s="79">
        <v>0.63619570089996036</v>
      </c>
      <c r="AO17" s="79">
        <v>0.53144218684109035</v>
      </c>
      <c r="AP17" s="79">
        <v>73.620210051243902</v>
      </c>
      <c r="AQ17" s="79">
        <v>18.707241561178705</v>
      </c>
      <c r="AR17" s="79">
        <v>227036.44637189686</v>
      </c>
      <c r="AS17" s="79">
        <v>130510.21066947177</v>
      </c>
      <c r="AT17" s="79">
        <v>178884.6230720575</v>
      </c>
      <c r="AU17" s="79">
        <v>3677.549997629621</v>
      </c>
      <c r="AV17" s="79">
        <v>7692.1192853955781</v>
      </c>
      <c r="AW17" s="79">
        <v>12731.73020854933</v>
      </c>
      <c r="AX17" s="79">
        <v>162313.22942718293</v>
      </c>
      <c r="AY17" s="79">
        <v>508.25118956661169</v>
      </c>
      <c r="AZ17" s="79">
        <v>24.477119932274466</v>
      </c>
      <c r="BA17" s="79">
        <v>56355.431212926203</v>
      </c>
      <c r="BB17" s="79">
        <v>120134.41822045395</v>
      </c>
      <c r="BC17" s="79">
        <v>7177.2838357529372</v>
      </c>
      <c r="BD17" s="79">
        <v>9894.9565684052341</v>
      </c>
      <c r="BE17" s="79">
        <v>0</v>
      </c>
      <c r="BF17" s="79">
        <v>0</v>
      </c>
      <c r="BG17" s="79">
        <v>8193.3593435919938</v>
      </c>
      <c r="BH17" s="79">
        <v>234.95966862579922</v>
      </c>
      <c r="BI17" s="79">
        <v>0</v>
      </c>
      <c r="BJ17" s="79">
        <v>0</v>
      </c>
      <c r="BK17" s="79">
        <v>1867490.280214529</v>
      </c>
      <c r="BL17" s="79">
        <v>12747.963718235438</v>
      </c>
      <c r="BM17" s="79">
        <v>606.22195352195342</v>
      </c>
      <c r="BN17" s="79">
        <v>10753.06007944366</v>
      </c>
      <c r="BO17" s="79">
        <v>2426.5204945496262</v>
      </c>
      <c r="BP17" s="79">
        <v>1479.2713822606781</v>
      </c>
      <c r="BQ17" s="79">
        <v>10009.933451033543</v>
      </c>
      <c r="BR17" s="79">
        <v>19.880343391941175</v>
      </c>
      <c r="BS17" s="79">
        <v>4841.0058287197016</v>
      </c>
      <c r="BT17" s="79">
        <v>3437.4505014072597</v>
      </c>
      <c r="BU17" s="79">
        <v>43.558654323972689</v>
      </c>
      <c r="BV17" s="79">
        <v>777.46963729747256</v>
      </c>
      <c r="BW17" s="79">
        <v>142.48289678248403</v>
      </c>
      <c r="BX17" s="79">
        <v>27937.619775655203</v>
      </c>
      <c r="BY17" s="79">
        <v>0</v>
      </c>
      <c r="BZ17" s="79">
        <v>315.68749449017565</v>
      </c>
      <c r="CA17" s="79">
        <v>5197.7397246403116</v>
      </c>
      <c r="CB17" s="79">
        <v>11931.578296857089</v>
      </c>
      <c r="CC17" s="79">
        <v>13006.772474273712</v>
      </c>
      <c r="CD17" s="79">
        <v>20063.970531995852</v>
      </c>
      <c r="CE17" s="79">
        <v>76.81450511830198</v>
      </c>
      <c r="CF17" s="79">
        <v>490.37439602749612</v>
      </c>
      <c r="CG17" s="79">
        <v>23.882989997990489</v>
      </c>
      <c r="CH17" s="79">
        <v>0.21866818513674349</v>
      </c>
      <c r="CI17" s="79">
        <v>11.377533909993927</v>
      </c>
      <c r="CJ17" s="79">
        <v>585.50678761936172</v>
      </c>
      <c r="CK17" s="79">
        <v>24038.795687151178</v>
      </c>
      <c r="CL17" s="79">
        <v>3197.2522548097763</v>
      </c>
      <c r="CM17" s="79">
        <v>1621.2412979577584</v>
      </c>
      <c r="CN17" s="79">
        <v>0</v>
      </c>
      <c r="CO17" s="80">
        <v>35584767.226723798</v>
      </c>
      <c r="CP17" s="79">
        <v>4421685.8186624032</v>
      </c>
      <c r="CQ17" s="79">
        <v>0</v>
      </c>
      <c r="CR17" s="79">
        <v>0</v>
      </c>
      <c r="CS17" s="79">
        <v>0</v>
      </c>
      <c r="CT17" s="79">
        <v>0</v>
      </c>
      <c r="CU17" s="81">
        <v>4421685.8186624032</v>
      </c>
      <c r="CV17" s="79">
        <v>2487623.823193321</v>
      </c>
      <c r="CW17" s="79">
        <v>144933.59510461031</v>
      </c>
      <c r="CX17" s="81">
        <v>2632557.4182979316</v>
      </c>
      <c r="CY17" s="79">
        <v>818086.60879504774</v>
      </c>
      <c r="CZ17" s="79">
        <v>0</v>
      </c>
      <c r="DA17" s="79">
        <v>0</v>
      </c>
      <c r="DB17" s="81">
        <v>818086.60879504774</v>
      </c>
      <c r="DC17" s="80">
        <v>7872329.8457553824</v>
      </c>
      <c r="DD17" s="79">
        <v>1931181.8056249651</v>
      </c>
      <c r="DE17" s="80">
        <v>41525915.266854219</v>
      </c>
      <c r="DF17" s="89" t="s">
        <v>11</v>
      </c>
      <c r="DG17" s="88">
        <v>9</v>
      </c>
      <c r="DH17" s="12"/>
      <c r="DI17" s="12"/>
    </row>
    <row r="18" spans="1:113" s="11" customFormat="1" ht="32.1" customHeight="1">
      <c r="A18" s="85">
        <v>10</v>
      </c>
      <c r="B18" s="86" t="s">
        <v>12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20468677.339511093</v>
      </c>
      <c r="I18" s="79">
        <v>267546.28639240342</v>
      </c>
      <c r="J18" s="79">
        <v>229501.70504034369</v>
      </c>
      <c r="K18" s="79">
        <v>0</v>
      </c>
      <c r="L18" s="79">
        <v>0</v>
      </c>
      <c r="M18" s="79">
        <v>0</v>
      </c>
      <c r="N18" s="79">
        <v>18.038428392455177</v>
      </c>
      <c r="O18" s="79">
        <v>10174299.782355426</v>
      </c>
      <c r="P18" s="79">
        <v>57796.154496084637</v>
      </c>
      <c r="Q18" s="79">
        <v>2395.2129016326367</v>
      </c>
      <c r="R18" s="79">
        <v>11320.00639122535</v>
      </c>
      <c r="S18" s="79">
        <v>18207.886330994621</v>
      </c>
      <c r="T18" s="79">
        <v>8931.3320264570957</v>
      </c>
      <c r="U18" s="79">
        <v>197.42783368121317</v>
      </c>
      <c r="V18" s="79">
        <v>148367.43881244029</v>
      </c>
      <c r="W18" s="79">
        <v>21263.844537030302</v>
      </c>
      <c r="X18" s="79">
        <v>34045.822297724219</v>
      </c>
      <c r="Y18" s="79">
        <v>29003.023918395942</v>
      </c>
      <c r="Z18" s="79">
        <v>50132.100678360133</v>
      </c>
      <c r="AA18" s="79">
        <v>3523.0915211812453</v>
      </c>
      <c r="AB18" s="79">
        <v>321930.50317861221</v>
      </c>
      <c r="AC18" s="79">
        <v>3802219.7934844783</v>
      </c>
      <c r="AD18" s="79">
        <v>915106.48522582988</v>
      </c>
      <c r="AE18" s="79">
        <v>6031.308776223771</v>
      </c>
      <c r="AF18" s="79">
        <v>34204.718678748715</v>
      </c>
      <c r="AG18" s="79">
        <v>370477.12256041408</v>
      </c>
      <c r="AH18" s="79">
        <v>8323.6148229861446</v>
      </c>
      <c r="AI18" s="79">
        <v>17133.322840728877</v>
      </c>
      <c r="AJ18" s="79">
        <v>5737.1976666213031</v>
      </c>
      <c r="AK18" s="79">
        <v>213.95887894145272</v>
      </c>
      <c r="AL18" s="79">
        <v>0.76938773583749942</v>
      </c>
      <c r="AM18" s="79">
        <v>2.4581778993694593E-3</v>
      </c>
      <c r="AN18" s="79">
        <v>6.3745168245105521E-3</v>
      </c>
      <c r="AO18" s="79">
        <v>5.324913633463736E-3</v>
      </c>
      <c r="AP18" s="79">
        <v>0</v>
      </c>
      <c r="AQ18" s="79">
        <v>80.432340953559049</v>
      </c>
      <c r="AR18" s="79">
        <v>0</v>
      </c>
      <c r="AS18" s="79">
        <v>0</v>
      </c>
      <c r="AT18" s="79">
        <v>0</v>
      </c>
      <c r="AU18" s="79">
        <v>263.86549873914765</v>
      </c>
      <c r="AV18" s="79">
        <v>551.91224943512987</v>
      </c>
      <c r="AW18" s="79">
        <v>913.50609603037378</v>
      </c>
      <c r="AX18" s="79">
        <v>422.02000730284487</v>
      </c>
      <c r="AY18" s="79">
        <v>7918.9695465377117</v>
      </c>
      <c r="AZ18" s="79">
        <v>764.01894737614748</v>
      </c>
      <c r="BA18" s="79">
        <v>2.4489852392135187</v>
      </c>
      <c r="BB18" s="79">
        <v>0</v>
      </c>
      <c r="BC18" s="79">
        <v>1839944.4393545284</v>
      </c>
      <c r="BD18" s="79">
        <v>1383754.0936721212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</v>
      </c>
      <c r="BL18" s="79">
        <v>0</v>
      </c>
      <c r="BM18" s="79">
        <v>0</v>
      </c>
      <c r="BN18" s="79">
        <v>0</v>
      </c>
      <c r="BO18" s="79">
        <v>0</v>
      </c>
      <c r="BP18" s="79">
        <v>0</v>
      </c>
      <c r="BQ18" s="79">
        <v>0</v>
      </c>
      <c r="BR18" s="79">
        <v>5.3763164997422113</v>
      </c>
      <c r="BS18" s="79">
        <v>0</v>
      </c>
      <c r="BT18" s="79">
        <v>0</v>
      </c>
      <c r="BU18" s="79">
        <v>20.367135107463849</v>
      </c>
      <c r="BV18" s="79">
        <v>0</v>
      </c>
      <c r="BW18" s="79">
        <v>0</v>
      </c>
      <c r="BX18" s="79">
        <v>12401.132449127772</v>
      </c>
      <c r="BY18" s="79">
        <v>0</v>
      </c>
      <c r="BZ18" s="79">
        <v>0</v>
      </c>
      <c r="CA18" s="79">
        <v>0</v>
      </c>
      <c r="CB18" s="79">
        <v>467268.75977085473</v>
      </c>
      <c r="CC18" s="79">
        <v>141482.2300636525</v>
      </c>
      <c r="CD18" s="79">
        <v>1741662.4637439044</v>
      </c>
      <c r="CE18" s="79">
        <v>560.06696822648917</v>
      </c>
      <c r="CF18" s="79">
        <v>3575.3989543516418</v>
      </c>
      <c r="CG18" s="79">
        <v>29.392208172088932</v>
      </c>
      <c r="CH18" s="79">
        <v>0.2691095553233831</v>
      </c>
      <c r="CI18" s="79">
        <v>0</v>
      </c>
      <c r="CJ18" s="79">
        <v>28150.075157375722</v>
      </c>
      <c r="CK18" s="79">
        <v>0</v>
      </c>
      <c r="CL18" s="79">
        <v>0</v>
      </c>
      <c r="CM18" s="79">
        <v>0</v>
      </c>
      <c r="CN18" s="79">
        <v>0</v>
      </c>
      <c r="CO18" s="80">
        <v>42636376.54170689</v>
      </c>
      <c r="CP18" s="79">
        <v>222597651.74669963</v>
      </c>
      <c r="CQ18" s="79">
        <v>0</v>
      </c>
      <c r="CR18" s="79">
        <v>0</v>
      </c>
      <c r="CS18" s="79">
        <v>0</v>
      </c>
      <c r="CT18" s="79">
        <v>0</v>
      </c>
      <c r="CU18" s="81">
        <v>222597651.74669963</v>
      </c>
      <c r="CV18" s="79">
        <v>0</v>
      </c>
      <c r="CW18" s="79">
        <v>1437462.9304917343</v>
      </c>
      <c r="CX18" s="81">
        <v>1437462.9304917343</v>
      </c>
      <c r="CY18" s="79">
        <v>17383487.846363865</v>
      </c>
      <c r="CZ18" s="79">
        <v>0</v>
      </c>
      <c r="DA18" s="79">
        <v>0</v>
      </c>
      <c r="DB18" s="81">
        <v>17383487.846363865</v>
      </c>
      <c r="DC18" s="80">
        <v>241418602.52355522</v>
      </c>
      <c r="DD18" s="79">
        <v>59011013.56325762</v>
      </c>
      <c r="DE18" s="80">
        <v>225043965.50200444</v>
      </c>
      <c r="DF18" s="89" t="s">
        <v>13</v>
      </c>
      <c r="DG18" s="85">
        <v>10</v>
      </c>
      <c r="DH18" s="12"/>
      <c r="DI18" s="12"/>
    </row>
    <row r="19" spans="1:113" s="11" customFormat="1" ht="32.1" customHeight="1">
      <c r="A19" s="85">
        <v>11</v>
      </c>
      <c r="B19" s="86" t="s">
        <v>14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8.0542806724932282E-3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35437.376113469894</v>
      </c>
      <c r="Q19" s="79">
        <v>9.8244942082079181</v>
      </c>
      <c r="R19" s="79">
        <v>149.95902195981742</v>
      </c>
      <c r="S19" s="79">
        <v>764.41434099913943</v>
      </c>
      <c r="T19" s="79">
        <v>8402.613419683239</v>
      </c>
      <c r="U19" s="79">
        <v>10.706295673884787</v>
      </c>
      <c r="V19" s="79">
        <v>1951.7613346210148</v>
      </c>
      <c r="W19" s="79">
        <v>22.653412799329516</v>
      </c>
      <c r="X19" s="79">
        <v>1550.0888348976732</v>
      </c>
      <c r="Y19" s="79">
        <v>4697.0284179462942</v>
      </c>
      <c r="Z19" s="79">
        <v>3963.0499424738982</v>
      </c>
      <c r="AA19" s="79">
        <v>95.827072536261142</v>
      </c>
      <c r="AB19" s="79">
        <v>247.73819900299645</v>
      </c>
      <c r="AC19" s="79">
        <v>45.932328919512202</v>
      </c>
      <c r="AD19" s="79">
        <v>28.212936870787683</v>
      </c>
      <c r="AE19" s="79">
        <v>27.144790037049901</v>
      </c>
      <c r="AF19" s="79">
        <v>41.648575497969638</v>
      </c>
      <c r="AG19" s="79">
        <v>56.882734944710336</v>
      </c>
      <c r="AH19" s="79">
        <v>36.366797248905748</v>
      </c>
      <c r="AI19" s="79">
        <v>0.9570072045219512</v>
      </c>
      <c r="AJ19" s="79">
        <v>27.683567787533693</v>
      </c>
      <c r="AK19" s="79">
        <v>2.3897442357402454</v>
      </c>
      <c r="AL19" s="79">
        <v>1.7423299230106404</v>
      </c>
      <c r="AM19" s="79">
        <v>6.9639587000094579E-4</v>
      </c>
      <c r="AN19" s="79">
        <v>1.8058852416578048E-3</v>
      </c>
      <c r="AO19" s="79">
        <v>1.5085351891769364E-3</v>
      </c>
      <c r="AP19" s="79">
        <v>0</v>
      </c>
      <c r="AQ19" s="79">
        <v>4.446751121284712E-3</v>
      </c>
      <c r="AR19" s="79">
        <v>0</v>
      </c>
      <c r="AS19" s="79">
        <v>0</v>
      </c>
      <c r="AT19" s="79">
        <v>0</v>
      </c>
      <c r="AU19" s="79">
        <v>638.45988689472676</v>
      </c>
      <c r="AV19" s="79">
        <v>1335.4297323217593</v>
      </c>
      <c r="AW19" s="79">
        <v>2210.3571764256048</v>
      </c>
      <c r="AX19" s="79">
        <v>626.48837243413936</v>
      </c>
      <c r="AY19" s="79">
        <v>4956.5622636289163</v>
      </c>
      <c r="AZ19" s="79">
        <v>478.20710270539979</v>
      </c>
      <c r="BA19" s="79">
        <v>5.9256660924088838</v>
      </c>
      <c r="BB19" s="79">
        <v>0</v>
      </c>
      <c r="BC19" s="79">
        <v>255539.49913663184</v>
      </c>
      <c r="BD19" s="79">
        <v>347044.84755188192</v>
      </c>
      <c r="BE19" s="79">
        <v>0</v>
      </c>
      <c r="BF19" s="79">
        <v>0</v>
      </c>
      <c r="BG19" s="79">
        <v>0</v>
      </c>
      <c r="BH19" s="79">
        <v>0</v>
      </c>
      <c r="BI19" s="79">
        <v>0</v>
      </c>
      <c r="BJ19" s="79">
        <v>0</v>
      </c>
      <c r="BK19" s="79">
        <v>0</v>
      </c>
      <c r="BL19" s="79">
        <v>0</v>
      </c>
      <c r="BM19" s="79">
        <v>0</v>
      </c>
      <c r="BN19" s="79">
        <v>0</v>
      </c>
      <c r="BO19" s="79">
        <v>0</v>
      </c>
      <c r="BP19" s="79">
        <v>0</v>
      </c>
      <c r="BQ19" s="79">
        <v>0</v>
      </c>
      <c r="BR19" s="79">
        <v>0</v>
      </c>
      <c r="BS19" s="79">
        <v>0</v>
      </c>
      <c r="BT19" s="79">
        <v>0</v>
      </c>
      <c r="BU19" s="79">
        <v>0</v>
      </c>
      <c r="BV19" s="79">
        <v>0</v>
      </c>
      <c r="BW19" s="79">
        <v>0</v>
      </c>
      <c r="BX19" s="79">
        <v>0</v>
      </c>
      <c r="BY19" s="79">
        <v>0</v>
      </c>
      <c r="BZ19" s="79">
        <v>0</v>
      </c>
      <c r="CA19" s="79">
        <v>0</v>
      </c>
      <c r="CB19" s="79">
        <v>0</v>
      </c>
      <c r="CC19" s="79">
        <v>1431.3448722592307</v>
      </c>
      <c r="CD19" s="79">
        <v>36121.331188901502</v>
      </c>
      <c r="CE19" s="79">
        <v>350.55151854071465</v>
      </c>
      <c r="CF19" s="79">
        <v>2237.8779752102732</v>
      </c>
      <c r="CG19" s="79">
        <v>18.396877145991375</v>
      </c>
      <c r="CH19" s="79">
        <v>0.16843836295355061</v>
      </c>
      <c r="CI19" s="79">
        <v>0</v>
      </c>
      <c r="CJ19" s="79">
        <v>334.68696034620115</v>
      </c>
      <c r="CK19" s="79">
        <v>0</v>
      </c>
      <c r="CL19" s="79">
        <v>0</v>
      </c>
      <c r="CM19" s="79">
        <v>0</v>
      </c>
      <c r="CN19" s="79">
        <v>0</v>
      </c>
      <c r="CO19" s="80">
        <v>710902.1529445732</v>
      </c>
      <c r="CP19" s="79">
        <v>19124009.809918661</v>
      </c>
      <c r="CQ19" s="79">
        <v>303357.77548209362</v>
      </c>
      <c r="CR19" s="79">
        <v>399791.42301526607</v>
      </c>
      <c r="CS19" s="79">
        <v>0</v>
      </c>
      <c r="CT19" s="79">
        <v>0</v>
      </c>
      <c r="CU19" s="81">
        <v>19027576.162385486</v>
      </c>
      <c r="CV19" s="79">
        <v>0</v>
      </c>
      <c r="CW19" s="79">
        <v>-40044.701450065928</v>
      </c>
      <c r="CX19" s="81">
        <v>-40044.701450065928</v>
      </c>
      <c r="CY19" s="79">
        <v>149919.1367225</v>
      </c>
      <c r="CZ19" s="79">
        <v>0</v>
      </c>
      <c r="DA19" s="79">
        <v>534353.99999999988</v>
      </c>
      <c r="DB19" s="81">
        <v>684273.13672249985</v>
      </c>
      <c r="DC19" s="80">
        <v>19671804.597657919</v>
      </c>
      <c r="DD19" s="79">
        <v>686153.9284182936</v>
      </c>
      <c r="DE19" s="80">
        <v>19696552.822184198</v>
      </c>
      <c r="DF19" s="89" t="s">
        <v>15</v>
      </c>
      <c r="DG19" s="85">
        <v>11</v>
      </c>
      <c r="DH19" s="12"/>
      <c r="DI19" s="12"/>
    </row>
    <row r="20" spans="1:113" s="11" customFormat="1" ht="32.1" customHeight="1">
      <c r="A20" s="85">
        <v>12</v>
      </c>
      <c r="B20" s="86" t="s">
        <v>16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264630.58499743964</v>
      </c>
      <c r="J20" s="79">
        <v>112227.11183910246</v>
      </c>
      <c r="K20" s="79">
        <v>0</v>
      </c>
      <c r="L20" s="79">
        <v>0</v>
      </c>
      <c r="M20" s="79">
        <v>0</v>
      </c>
      <c r="N20" s="79">
        <v>0</v>
      </c>
      <c r="O20" s="79">
        <v>561952.42239147122</v>
      </c>
      <c r="P20" s="79">
        <v>40261.994199797577</v>
      </c>
      <c r="Q20" s="79">
        <v>197029.91318232901</v>
      </c>
      <c r="R20" s="79">
        <v>11026.664980209071</v>
      </c>
      <c r="S20" s="79">
        <v>17143.003273814145</v>
      </c>
      <c r="T20" s="79">
        <v>1154.2140929113336</v>
      </c>
      <c r="U20" s="79">
        <v>195.27627993147587</v>
      </c>
      <c r="V20" s="79">
        <v>33761.034634588519</v>
      </c>
      <c r="W20" s="79">
        <v>21006.435368118779</v>
      </c>
      <c r="X20" s="79">
        <v>33674.793475385843</v>
      </c>
      <c r="Y20" s="79">
        <v>22153.409185806431</v>
      </c>
      <c r="Z20" s="79">
        <v>44073.18306761884</v>
      </c>
      <c r="AA20" s="79">
        <v>3484.6971335626035</v>
      </c>
      <c r="AB20" s="79">
        <v>318422.12865839549</v>
      </c>
      <c r="AC20" s="79">
        <v>27776.45922430405</v>
      </c>
      <c r="AD20" s="79">
        <v>15803.701970354752</v>
      </c>
      <c r="AE20" s="79">
        <v>5965.5800247536963</v>
      </c>
      <c r="AF20" s="79">
        <v>33831.958215546743</v>
      </c>
      <c r="AG20" s="79">
        <v>45682.282154249297</v>
      </c>
      <c r="AH20" s="79">
        <v>8232.9046918468739</v>
      </c>
      <c r="AI20" s="79">
        <v>16946.605171208415</v>
      </c>
      <c r="AJ20" s="79">
        <v>5649.3720062281709</v>
      </c>
      <c r="AK20" s="79">
        <v>211.6271710981737</v>
      </c>
      <c r="AL20" s="79">
        <v>0.76100300589756609</v>
      </c>
      <c r="AM20" s="79">
        <v>0</v>
      </c>
      <c r="AN20" s="79">
        <v>0</v>
      </c>
      <c r="AO20" s="79">
        <v>0</v>
      </c>
      <c r="AP20" s="79">
        <v>0</v>
      </c>
      <c r="AQ20" s="79">
        <v>0</v>
      </c>
      <c r="AR20" s="79">
        <v>0</v>
      </c>
      <c r="AS20" s="79">
        <v>0</v>
      </c>
      <c r="AT20" s="79">
        <v>0</v>
      </c>
      <c r="AU20" s="79">
        <v>0</v>
      </c>
      <c r="AV20" s="79">
        <v>0</v>
      </c>
      <c r="AW20" s="79">
        <v>0</v>
      </c>
      <c r="AX20" s="79">
        <v>0</v>
      </c>
      <c r="AY20" s="79">
        <v>0</v>
      </c>
      <c r="AZ20" s="79">
        <v>0</v>
      </c>
      <c r="BA20" s="79">
        <v>0</v>
      </c>
      <c r="BB20" s="79">
        <v>0</v>
      </c>
      <c r="BC20" s="79">
        <v>0</v>
      </c>
      <c r="BD20" s="79">
        <v>442644.32177596935</v>
      </c>
      <c r="BE20" s="79">
        <v>0</v>
      </c>
      <c r="BF20" s="79">
        <v>0</v>
      </c>
      <c r="BG20" s="79">
        <v>0</v>
      </c>
      <c r="BH20" s="79">
        <v>0</v>
      </c>
      <c r="BI20" s="79">
        <v>0</v>
      </c>
      <c r="BJ20" s="79">
        <v>0</v>
      </c>
      <c r="BK20" s="79">
        <v>0</v>
      </c>
      <c r="BL20" s="79">
        <v>0</v>
      </c>
      <c r="BM20" s="79">
        <v>0</v>
      </c>
      <c r="BN20" s="79">
        <v>0</v>
      </c>
      <c r="BO20" s="79">
        <v>0</v>
      </c>
      <c r="BP20" s="79">
        <v>0</v>
      </c>
      <c r="BQ20" s="79">
        <v>0</v>
      </c>
      <c r="BR20" s="79">
        <v>0</v>
      </c>
      <c r="BS20" s="79">
        <v>0</v>
      </c>
      <c r="BT20" s="79">
        <v>0</v>
      </c>
      <c r="BU20" s="79">
        <v>0</v>
      </c>
      <c r="BV20" s="79">
        <v>0</v>
      </c>
      <c r="BW20" s="79">
        <v>0</v>
      </c>
      <c r="BX20" s="79">
        <v>0</v>
      </c>
      <c r="BY20" s="79">
        <v>0</v>
      </c>
      <c r="BZ20" s="79">
        <v>0</v>
      </c>
      <c r="CA20" s="79">
        <v>0</v>
      </c>
      <c r="CB20" s="79">
        <v>31587.857471751937</v>
      </c>
      <c r="CC20" s="79">
        <v>128.71580223384316</v>
      </c>
      <c r="CD20" s="79">
        <v>0</v>
      </c>
      <c r="CE20" s="79">
        <v>0</v>
      </c>
      <c r="CF20" s="79">
        <v>0</v>
      </c>
      <c r="CG20" s="79">
        <v>0</v>
      </c>
      <c r="CH20" s="79">
        <v>0</v>
      </c>
      <c r="CI20" s="79">
        <v>0</v>
      </c>
      <c r="CJ20" s="79">
        <v>0</v>
      </c>
      <c r="CK20" s="79">
        <v>0</v>
      </c>
      <c r="CL20" s="79">
        <v>0</v>
      </c>
      <c r="CM20" s="79">
        <v>0</v>
      </c>
      <c r="CN20" s="79">
        <v>0</v>
      </c>
      <c r="CO20" s="80">
        <v>2316659.0134430332</v>
      </c>
      <c r="CP20" s="79">
        <v>8475102.2038149461</v>
      </c>
      <c r="CQ20" s="79">
        <v>242686.22038567494</v>
      </c>
      <c r="CR20" s="79">
        <v>96714.305259625835</v>
      </c>
      <c r="CS20" s="79">
        <v>0</v>
      </c>
      <c r="CT20" s="79">
        <v>0</v>
      </c>
      <c r="CU20" s="81">
        <v>8621074.1189409941</v>
      </c>
      <c r="CV20" s="79">
        <v>0</v>
      </c>
      <c r="CW20" s="79">
        <v>240.49505851308481</v>
      </c>
      <c r="CX20" s="81">
        <v>240.49505851308481</v>
      </c>
      <c r="CY20" s="79">
        <v>736072.55251349998</v>
      </c>
      <c r="CZ20" s="79">
        <v>0</v>
      </c>
      <c r="DA20" s="79">
        <v>427483.2</v>
      </c>
      <c r="DB20" s="81">
        <v>1163555.7525134999</v>
      </c>
      <c r="DC20" s="80">
        <v>9784870.3665130064</v>
      </c>
      <c r="DD20" s="79">
        <v>2065155.0539030749</v>
      </c>
      <c r="DE20" s="80">
        <v>10036374.326052966</v>
      </c>
      <c r="DF20" s="89" t="s">
        <v>17</v>
      </c>
      <c r="DG20" s="85">
        <v>12</v>
      </c>
      <c r="DH20" s="12"/>
      <c r="DI20" s="12"/>
    </row>
    <row r="21" spans="1:113" s="21" customFormat="1" ht="32.1" customHeight="1">
      <c r="A21" s="64">
        <v>13</v>
      </c>
      <c r="B21" s="90" t="s">
        <v>18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116354.08624005051</v>
      </c>
      <c r="J21" s="79">
        <v>49344.450019352589</v>
      </c>
      <c r="K21" s="79">
        <v>1087.6816188511248</v>
      </c>
      <c r="L21" s="79">
        <v>290.73701623171701</v>
      </c>
      <c r="M21" s="79">
        <v>1983.2681911180614</v>
      </c>
      <c r="N21" s="79">
        <v>496.06932541799046</v>
      </c>
      <c r="O21" s="79">
        <v>247081.41166195969</v>
      </c>
      <c r="P21" s="79">
        <v>43155.826159765857</v>
      </c>
      <c r="Q21" s="79">
        <v>6450.5671504275288</v>
      </c>
      <c r="R21" s="79">
        <v>7673409.7583849048</v>
      </c>
      <c r="S21" s="79">
        <v>4896993.7355937567</v>
      </c>
      <c r="T21" s="79">
        <v>156192.45905845237</v>
      </c>
      <c r="U21" s="79">
        <v>12101.988898609718</v>
      </c>
      <c r="V21" s="79">
        <v>412979.06907183852</v>
      </c>
      <c r="W21" s="79">
        <v>16538.491598706809</v>
      </c>
      <c r="X21" s="79">
        <v>78183.863790394898</v>
      </c>
      <c r="Y21" s="79">
        <v>153981.20737365822</v>
      </c>
      <c r="Z21" s="79">
        <v>141079.2855400694</v>
      </c>
      <c r="AA21" s="79">
        <v>167722.79102694109</v>
      </c>
      <c r="AB21" s="79">
        <v>159024.63038481335</v>
      </c>
      <c r="AC21" s="79">
        <v>23549.754062220498</v>
      </c>
      <c r="AD21" s="79">
        <v>21366.165364389515</v>
      </c>
      <c r="AE21" s="79">
        <v>22403.794031423866</v>
      </c>
      <c r="AF21" s="79">
        <v>19129.286950324571</v>
      </c>
      <c r="AG21" s="79">
        <v>23288.922540369695</v>
      </c>
      <c r="AH21" s="79">
        <v>281118.91013759369</v>
      </c>
      <c r="AI21" s="79">
        <v>18406.677923140069</v>
      </c>
      <c r="AJ21" s="79">
        <v>954329.99490648753</v>
      </c>
      <c r="AK21" s="79">
        <v>1308.2655202096344</v>
      </c>
      <c r="AL21" s="79">
        <v>59.859119072607143</v>
      </c>
      <c r="AM21" s="79">
        <v>0.1096491533006568</v>
      </c>
      <c r="AN21" s="79">
        <v>0.28434084151829025</v>
      </c>
      <c r="AO21" s="79">
        <v>0.23752238251681901</v>
      </c>
      <c r="AP21" s="79">
        <v>0</v>
      </c>
      <c r="AQ21" s="79">
        <v>0.55947917247178691</v>
      </c>
      <c r="AR21" s="79">
        <v>0</v>
      </c>
      <c r="AS21" s="79">
        <v>0</v>
      </c>
      <c r="AT21" s="79">
        <v>0</v>
      </c>
      <c r="AU21" s="79">
        <v>31073.468836954875</v>
      </c>
      <c r="AV21" s="79">
        <v>64994.583094435606</v>
      </c>
      <c r="AW21" s="79">
        <v>107576.78947420823</v>
      </c>
      <c r="AX21" s="79">
        <v>800837.52545800642</v>
      </c>
      <c r="AY21" s="79">
        <v>78469.461884774559</v>
      </c>
      <c r="AZ21" s="79">
        <v>0</v>
      </c>
      <c r="BA21" s="79">
        <v>267.15769281031078</v>
      </c>
      <c r="BB21" s="79">
        <v>0</v>
      </c>
      <c r="BC21" s="79">
        <v>567594.14787457092</v>
      </c>
      <c r="BD21" s="79">
        <v>971484.24938557181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4375.699031847932</v>
      </c>
      <c r="BO21" s="79">
        <v>0</v>
      </c>
      <c r="BP21" s="79">
        <v>0</v>
      </c>
      <c r="BQ21" s="79">
        <v>277739.64100574754</v>
      </c>
      <c r="BR21" s="79">
        <v>0</v>
      </c>
      <c r="BS21" s="79">
        <v>117198.28618693045</v>
      </c>
      <c r="BT21" s="79">
        <v>95376.88466223517</v>
      </c>
      <c r="BU21" s="79">
        <v>1208.5959485958892</v>
      </c>
      <c r="BV21" s="79">
        <v>0</v>
      </c>
      <c r="BW21" s="79">
        <v>0</v>
      </c>
      <c r="BX21" s="79">
        <v>806462.22736740194</v>
      </c>
      <c r="BY21" s="79">
        <v>0</v>
      </c>
      <c r="BZ21" s="79">
        <v>9112.8035245304272</v>
      </c>
      <c r="CA21" s="79">
        <v>150040.72606293287</v>
      </c>
      <c r="CB21" s="79">
        <v>13888.671183732766</v>
      </c>
      <c r="CC21" s="79">
        <v>52920.01969765572</v>
      </c>
      <c r="CD21" s="79">
        <v>793225.1328225215</v>
      </c>
      <c r="CE21" s="79">
        <v>3423.5426205498034</v>
      </c>
      <c r="CF21" s="79">
        <v>21855.476934219107</v>
      </c>
      <c r="CG21" s="79">
        <v>673.80118986799823</v>
      </c>
      <c r="CH21" s="79">
        <v>6.1691975478702661</v>
      </c>
      <c r="CI21" s="79">
        <v>0</v>
      </c>
      <c r="CJ21" s="79">
        <v>17427.400463011945</v>
      </c>
      <c r="CK21" s="79">
        <v>942949.42914679029</v>
      </c>
      <c r="CL21" s="79">
        <v>0</v>
      </c>
      <c r="CM21" s="79">
        <v>0</v>
      </c>
      <c r="CN21" s="79">
        <v>0</v>
      </c>
      <c r="CO21" s="80">
        <v>21629596.090399552</v>
      </c>
      <c r="CP21" s="79">
        <v>5580102.9266956272</v>
      </c>
      <c r="CQ21" s="79">
        <v>0</v>
      </c>
      <c r="CR21" s="79">
        <v>0</v>
      </c>
      <c r="CS21" s="79">
        <v>0</v>
      </c>
      <c r="CT21" s="79">
        <v>0</v>
      </c>
      <c r="CU21" s="81">
        <v>5580102.9266956272</v>
      </c>
      <c r="CV21" s="79">
        <v>0</v>
      </c>
      <c r="CW21" s="79">
        <v>610390.06268706173</v>
      </c>
      <c r="CX21" s="81">
        <v>610390.06268706173</v>
      </c>
      <c r="CY21" s="79">
        <v>11476699.049503874</v>
      </c>
      <c r="CZ21" s="79">
        <v>0</v>
      </c>
      <c r="DA21" s="79">
        <v>0</v>
      </c>
      <c r="DB21" s="81">
        <v>11476699.049503874</v>
      </c>
      <c r="DC21" s="80">
        <v>17667192.038886562</v>
      </c>
      <c r="DD21" s="79">
        <v>14728659.817080682</v>
      </c>
      <c r="DE21" s="80">
        <v>24568128.312205426</v>
      </c>
      <c r="DF21" s="89" t="s">
        <v>19</v>
      </c>
      <c r="DG21" s="64">
        <v>13</v>
      </c>
      <c r="DH21" s="12"/>
      <c r="DI21" s="12"/>
    </row>
    <row r="22" spans="1:113" ht="32.1" customHeight="1">
      <c r="A22" s="85">
        <v>14</v>
      </c>
      <c r="B22" s="86" t="s">
        <v>20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82002.834014869673</v>
      </c>
      <c r="J22" s="79">
        <v>34776.554838735894</v>
      </c>
      <c r="K22" s="79">
        <v>15.524982650421142</v>
      </c>
      <c r="L22" s="79">
        <v>6612.8224257551574</v>
      </c>
      <c r="M22" s="79">
        <v>644.51269422781354</v>
      </c>
      <c r="N22" s="79">
        <v>332.09592161038131</v>
      </c>
      <c r="O22" s="79">
        <v>174135.90097618758</v>
      </c>
      <c r="P22" s="79">
        <v>13309.297880517026</v>
      </c>
      <c r="Q22" s="79">
        <v>936.16001498302114</v>
      </c>
      <c r="R22" s="79">
        <v>6621.2255648055634</v>
      </c>
      <c r="S22" s="79">
        <v>77565.698705170755</v>
      </c>
      <c r="T22" s="79">
        <v>892.18841492743741</v>
      </c>
      <c r="U22" s="79">
        <v>165.12518598473926</v>
      </c>
      <c r="V22" s="79">
        <v>12720.751432271425</v>
      </c>
      <c r="W22" s="79">
        <v>6644.636217140006</v>
      </c>
      <c r="X22" s="79">
        <v>31532.468680630591</v>
      </c>
      <c r="Y22" s="79">
        <v>10140.541519581599</v>
      </c>
      <c r="Z22" s="79">
        <v>16421.088021425618</v>
      </c>
      <c r="AA22" s="79">
        <v>2425.4489873161674</v>
      </c>
      <c r="AB22" s="79">
        <v>104859.07670318196</v>
      </c>
      <c r="AC22" s="79">
        <v>30534.411061661878</v>
      </c>
      <c r="AD22" s="79">
        <v>6012.1449939865388</v>
      </c>
      <c r="AE22" s="79">
        <v>3554.2495991663045</v>
      </c>
      <c r="AF22" s="79">
        <v>12234.408955511853</v>
      </c>
      <c r="AG22" s="79">
        <v>14607.28539497931</v>
      </c>
      <c r="AH22" s="79">
        <v>5102.3937326255091</v>
      </c>
      <c r="AI22" s="79">
        <v>5267.9397737025301</v>
      </c>
      <c r="AJ22" s="79">
        <v>2708.6853314498267</v>
      </c>
      <c r="AK22" s="79">
        <v>139.73466449159508</v>
      </c>
      <c r="AL22" s="79">
        <v>18.103534518831381</v>
      </c>
      <c r="AM22" s="79">
        <v>11.801642049025407</v>
      </c>
      <c r="AN22" s="79">
        <v>0</v>
      </c>
      <c r="AO22" s="79">
        <v>0</v>
      </c>
      <c r="AP22" s="79">
        <v>0</v>
      </c>
      <c r="AQ22" s="79">
        <v>0</v>
      </c>
      <c r="AR22" s="79">
        <v>0</v>
      </c>
      <c r="AS22" s="79">
        <v>0</v>
      </c>
      <c r="AT22" s="79">
        <v>0</v>
      </c>
      <c r="AU22" s="79">
        <v>5842.6183077966598</v>
      </c>
      <c r="AV22" s="79">
        <v>12220.667833632597</v>
      </c>
      <c r="AW22" s="79">
        <v>20227.227380822696</v>
      </c>
      <c r="AX22" s="79">
        <v>897.81213685085561</v>
      </c>
      <c r="AY22" s="79">
        <v>1642.8935807129017</v>
      </c>
      <c r="AZ22" s="79">
        <v>36274.665814175933</v>
      </c>
      <c r="BA22" s="79">
        <v>56.75954305605849</v>
      </c>
      <c r="BB22" s="79">
        <v>0</v>
      </c>
      <c r="BC22" s="79">
        <v>14989.24232822382</v>
      </c>
      <c r="BD22" s="79">
        <v>21260.698005561146</v>
      </c>
      <c r="BE22" s="79">
        <v>0</v>
      </c>
      <c r="BF22" s="79">
        <v>0</v>
      </c>
      <c r="BG22" s="79">
        <v>0</v>
      </c>
      <c r="BH22" s="79">
        <v>0</v>
      </c>
      <c r="BI22" s="79">
        <v>0</v>
      </c>
      <c r="BJ22" s="79">
        <v>0</v>
      </c>
      <c r="BK22" s="79">
        <v>0</v>
      </c>
      <c r="BL22" s="79">
        <v>0</v>
      </c>
      <c r="BM22" s="79">
        <v>0</v>
      </c>
      <c r="BN22" s="79">
        <v>496.16366848875327</v>
      </c>
      <c r="BO22" s="79">
        <v>2306.4677429441235</v>
      </c>
      <c r="BP22" s="79">
        <v>1406.0840342821334</v>
      </c>
      <c r="BQ22" s="79">
        <v>9514.6893115821149</v>
      </c>
      <c r="BR22" s="79">
        <v>18.89675807608425</v>
      </c>
      <c r="BS22" s="79">
        <v>4014.9302306308364</v>
      </c>
      <c r="BT22" s="79">
        <v>3267.3817168539922</v>
      </c>
      <c r="BU22" s="79">
        <v>41.403578230623516</v>
      </c>
      <c r="BV22" s="79">
        <v>813.11523104558466</v>
      </c>
      <c r="BW22" s="79">
        <v>149.01548302265832</v>
      </c>
      <c r="BX22" s="79">
        <v>29218.50972561372</v>
      </c>
      <c r="BY22" s="79">
        <v>0</v>
      </c>
      <c r="BZ22" s="79">
        <v>330.161202066812</v>
      </c>
      <c r="CA22" s="79">
        <v>5436.0468041000313</v>
      </c>
      <c r="CB22" s="79">
        <v>9788.3375915391462</v>
      </c>
      <c r="CC22" s="79">
        <v>17401.740687654965</v>
      </c>
      <c r="CD22" s="79">
        <v>79075.465938657959</v>
      </c>
      <c r="CE22" s="79">
        <v>378.54178381820697</v>
      </c>
      <c r="CF22" s="79">
        <v>2416.564401803284</v>
      </c>
      <c r="CG22" s="79">
        <v>162.67210125741403</v>
      </c>
      <c r="CH22" s="79">
        <v>0</v>
      </c>
      <c r="CI22" s="79">
        <v>0</v>
      </c>
      <c r="CJ22" s="79">
        <v>4221.0318393831003</v>
      </c>
      <c r="CK22" s="79">
        <v>70681.49712586886</v>
      </c>
      <c r="CL22" s="79">
        <v>10603.009476254654</v>
      </c>
      <c r="CM22" s="79">
        <v>6231.8048151050552</v>
      </c>
      <c r="CN22" s="79">
        <v>0</v>
      </c>
      <c r="CO22" s="80">
        <v>1034331.2280452288</v>
      </c>
      <c r="CP22" s="79">
        <v>21364933.316807173</v>
      </c>
      <c r="CQ22" s="79">
        <v>2062832.8732782365</v>
      </c>
      <c r="CR22" s="79">
        <v>1611150.9540946414</v>
      </c>
      <c r="CS22" s="79">
        <v>0</v>
      </c>
      <c r="CT22" s="79">
        <v>0</v>
      </c>
      <c r="CU22" s="81">
        <v>21816615.23599077</v>
      </c>
      <c r="CV22" s="79">
        <v>0</v>
      </c>
      <c r="CW22" s="79">
        <v>16578.22132853682</v>
      </c>
      <c r="CX22" s="81">
        <v>16578.22132853682</v>
      </c>
      <c r="CY22" s="79">
        <v>10361161.4529451</v>
      </c>
      <c r="CZ22" s="79">
        <v>0</v>
      </c>
      <c r="DA22" s="79">
        <v>3633607.1999999993</v>
      </c>
      <c r="DB22" s="81">
        <v>13994768.652945099</v>
      </c>
      <c r="DC22" s="80">
        <v>35827962.110264406</v>
      </c>
      <c r="DD22" s="79">
        <v>12531402.466885436</v>
      </c>
      <c r="DE22" s="80">
        <v>24330890.871424194</v>
      </c>
      <c r="DF22" s="89" t="s">
        <v>21</v>
      </c>
      <c r="DG22" s="85">
        <v>14</v>
      </c>
    </row>
    <row r="23" spans="1:113" ht="32.1" customHeight="1">
      <c r="A23" s="85">
        <v>15</v>
      </c>
      <c r="B23" s="86" t="s">
        <v>22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4.9936754901950504</v>
      </c>
      <c r="L23" s="79">
        <v>0</v>
      </c>
      <c r="M23" s="79">
        <v>9.3244239766040575</v>
      </c>
      <c r="N23" s="79">
        <v>6.3340021243869398</v>
      </c>
      <c r="O23" s="79">
        <v>0</v>
      </c>
      <c r="P23" s="79">
        <v>0</v>
      </c>
      <c r="Q23" s="79">
        <v>0</v>
      </c>
      <c r="R23" s="79">
        <v>537.08815002695621</v>
      </c>
      <c r="S23" s="79">
        <v>18067.589359807356</v>
      </c>
      <c r="T23" s="79">
        <v>115525.67078717935</v>
      </c>
      <c r="U23" s="79">
        <v>77.310983549035996</v>
      </c>
      <c r="V23" s="79">
        <v>69.792431142945745</v>
      </c>
      <c r="W23" s="79">
        <v>1095.6608074269061</v>
      </c>
      <c r="X23" s="79">
        <v>35.080816817417457</v>
      </c>
      <c r="Y23" s="79">
        <v>162.44319003475172</v>
      </c>
      <c r="Z23" s="79">
        <v>137.05909729283172</v>
      </c>
      <c r="AA23" s="79">
        <v>210.14115741866664</v>
      </c>
      <c r="AB23" s="79">
        <v>368.11748410402163</v>
      </c>
      <c r="AC23" s="79">
        <v>237.54817918173401</v>
      </c>
      <c r="AD23" s="79">
        <v>78.189126043750562</v>
      </c>
      <c r="AE23" s="79">
        <v>490.8139414545837</v>
      </c>
      <c r="AF23" s="79">
        <v>123.92905762744546</v>
      </c>
      <c r="AG23" s="79">
        <v>28.559704041303121</v>
      </c>
      <c r="AH23" s="79">
        <v>163.61815142510429</v>
      </c>
      <c r="AI23" s="79">
        <v>32.361863902040383</v>
      </c>
      <c r="AJ23" s="79">
        <v>1154.9377683371104</v>
      </c>
      <c r="AK23" s="79">
        <v>8.4252879043582816</v>
      </c>
      <c r="AL23" s="79">
        <v>0.57741427932956579</v>
      </c>
      <c r="AM23" s="79">
        <v>4.0522713986466067E-3</v>
      </c>
      <c r="AN23" s="79">
        <v>1.0508300564731961E-2</v>
      </c>
      <c r="AO23" s="79">
        <v>8.7780445925754076E-3</v>
      </c>
      <c r="AP23" s="79">
        <v>0</v>
      </c>
      <c r="AQ23" s="79">
        <v>0</v>
      </c>
      <c r="AR23" s="79">
        <v>0</v>
      </c>
      <c r="AS23" s="79">
        <v>0</v>
      </c>
      <c r="AT23" s="79">
        <v>0</v>
      </c>
      <c r="AU23" s="79">
        <v>391.6353220313523</v>
      </c>
      <c r="AV23" s="79">
        <v>819.16102170771296</v>
      </c>
      <c r="AW23" s="79">
        <v>1355.8470349704021</v>
      </c>
      <c r="AX23" s="79">
        <v>196.30020422208995</v>
      </c>
      <c r="AY23" s="79">
        <v>76.197978388577837</v>
      </c>
      <c r="AZ23" s="79">
        <v>0</v>
      </c>
      <c r="BA23" s="79">
        <v>6.2919447762929996</v>
      </c>
      <c r="BB23" s="79">
        <v>0</v>
      </c>
      <c r="BC23" s="79">
        <v>332.55117590210727</v>
      </c>
      <c r="BD23" s="79">
        <v>471.68962696240254</v>
      </c>
      <c r="BE23" s="79">
        <v>0</v>
      </c>
      <c r="BF23" s="79">
        <v>0</v>
      </c>
      <c r="BG23" s="79">
        <v>0</v>
      </c>
      <c r="BH23" s="79">
        <v>0</v>
      </c>
      <c r="BI23" s="79">
        <v>0</v>
      </c>
      <c r="BJ23" s="79">
        <v>0</v>
      </c>
      <c r="BK23" s="79">
        <v>0</v>
      </c>
      <c r="BL23" s="79">
        <v>0</v>
      </c>
      <c r="BM23" s="79">
        <v>0</v>
      </c>
      <c r="BN23" s="79">
        <v>0</v>
      </c>
      <c r="BO23" s="79">
        <v>0</v>
      </c>
      <c r="BP23" s="79">
        <v>0</v>
      </c>
      <c r="BQ23" s="79">
        <v>0</v>
      </c>
      <c r="BR23" s="79">
        <v>0</v>
      </c>
      <c r="BS23" s="79">
        <v>0</v>
      </c>
      <c r="BT23" s="79">
        <v>0</v>
      </c>
      <c r="BU23" s="79">
        <v>0</v>
      </c>
      <c r="BV23" s="79">
        <v>0</v>
      </c>
      <c r="BW23" s="79">
        <v>0</v>
      </c>
      <c r="BX23" s="79">
        <v>0</v>
      </c>
      <c r="BY23" s="79">
        <v>0</v>
      </c>
      <c r="BZ23" s="79">
        <v>0</v>
      </c>
      <c r="CA23" s="79">
        <v>0</v>
      </c>
      <c r="CB23" s="79">
        <v>0</v>
      </c>
      <c r="CC23" s="79">
        <v>0</v>
      </c>
      <c r="CD23" s="79">
        <v>0</v>
      </c>
      <c r="CE23" s="79">
        <v>0</v>
      </c>
      <c r="CF23" s="79">
        <v>0</v>
      </c>
      <c r="CG23" s="79">
        <v>0</v>
      </c>
      <c r="CH23" s="79">
        <v>0</v>
      </c>
      <c r="CI23" s="79">
        <v>0</v>
      </c>
      <c r="CJ23" s="79">
        <v>0</v>
      </c>
      <c r="CK23" s="79">
        <v>0</v>
      </c>
      <c r="CL23" s="79">
        <v>0</v>
      </c>
      <c r="CM23" s="79">
        <v>0</v>
      </c>
      <c r="CN23" s="79">
        <v>0</v>
      </c>
      <c r="CO23" s="80">
        <v>142275.26450816571</v>
      </c>
      <c r="CP23" s="79">
        <v>8166147.7782091862</v>
      </c>
      <c r="CQ23" s="79">
        <v>394365.10812672175</v>
      </c>
      <c r="CR23" s="79">
        <v>373648.38627307955</v>
      </c>
      <c r="CS23" s="79">
        <v>0</v>
      </c>
      <c r="CT23" s="79">
        <v>0</v>
      </c>
      <c r="CU23" s="81">
        <v>8186864.500062828</v>
      </c>
      <c r="CV23" s="79">
        <v>0</v>
      </c>
      <c r="CW23" s="79">
        <v>4108.0013753735357</v>
      </c>
      <c r="CX23" s="81">
        <v>4108.0013753735357</v>
      </c>
      <c r="CY23" s="79">
        <v>1349289.0995948999</v>
      </c>
      <c r="CZ23" s="79">
        <v>0</v>
      </c>
      <c r="DA23" s="79">
        <v>694660.2</v>
      </c>
      <c r="DB23" s="81">
        <v>2043949.2995948999</v>
      </c>
      <c r="DC23" s="80">
        <v>10234921.801033102</v>
      </c>
      <c r="DD23" s="79">
        <v>2096327.0838322218</v>
      </c>
      <c r="DE23" s="80">
        <v>8280869.9817090454</v>
      </c>
      <c r="DF23" s="89" t="s">
        <v>23</v>
      </c>
      <c r="DG23" s="85">
        <v>15</v>
      </c>
    </row>
    <row r="24" spans="1:113" s="21" customFormat="1" ht="38.25">
      <c r="A24" s="64">
        <v>16</v>
      </c>
      <c r="B24" s="90" t="s">
        <v>24</v>
      </c>
      <c r="C24" s="79">
        <v>2.4292962523776032</v>
      </c>
      <c r="D24" s="79">
        <v>0</v>
      </c>
      <c r="E24" s="79">
        <v>642.87863424053126</v>
      </c>
      <c r="F24" s="79">
        <v>70.197646683330333</v>
      </c>
      <c r="G24" s="79">
        <v>333351.33038445446</v>
      </c>
      <c r="H24" s="79">
        <v>0</v>
      </c>
      <c r="I24" s="79">
        <v>956.65642213822036</v>
      </c>
      <c r="J24" s="79">
        <v>0</v>
      </c>
      <c r="K24" s="79">
        <v>23389.375161447366</v>
      </c>
      <c r="L24" s="79">
        <v>374.27620463686179</v>
      </c>
      <c r="M24" s="79">
        <v>2710.9380096581717</v>
      </c>
      <c r="N24" s="79">
        <v>25149.247917543282</v>
      </c>
      <c r="O24" s="79">
        <v>20262.093603170288</v>
      </c>
      <c r="P24" s="79">
        <v>31405.719988143741</v>
      </c>
      <c r="Q24" s="79">
        <v>30710.066498256077</v>
      </c>
      <c r="R24" s="79">
        <v>2394.5170041483616</v>
      </c>
      <c r="S24" s="79">
        <v>1589.9272957877522</v>
      </c>
      <c r="T24" s="79">
        <v>1081.2578795028439</v>
      </c>
      <c r="U24" s="79">
        <v>57357.460289748044</v>
      </c>
      <c r="V24" s="79">
        <v>68271.269242861847</v>
      </c>
      <c r="W24" s="79">
        <v>108.14697443943538</v>
      </c>
      <c r="X24" s="79">
        <v>19051.013060641548</v>
      </c>
      <c r="Y24" s="79">
        <v>16795.533912038234</v>
      </c>
      <c r="Z24" s="79">
        <v>27796.974698567326</v>
      </c>
      <c r="AA24" s="79">
        <v>6208.9243192370777</v>
      </c>
      <c r="AB24" s="79">
        <v>75714.929743270215</v>
      </c>
      <c r="AC24" s="79">
        <v>82617.271240668793</v>
      </c>
      <c r="AD24" s="79">
        <v>7199.1622253502046</v>
      </c>
      <c r="AE24" s="79">
        <v>3431.381274812326</v>
      </c>
      <c r="AF24" s="79">
        <v>18370.167705431348</v>
      </c>
      <c r="AG24" s="79">
        <v>2469.9057923582432</v>
      </c>
      <c r="AH24" s="79">
        <v>5921.7861419021838</v>
      </c>
      <c r="AI24" s="79">
        <v>1632.8382392962938</v>
      </c>
      <c r="AJ24" s="79">
        <v>1397700.1561240405</v>
      </c>
      <c r="AK24" s="79">
        <v>424.77241879408007</v>
      </c>
      <c r="AL24" s="79">
        <v>3.515524511821682</v>
      </c>
      <c r="AM24" s="79">
        <v>12.978227863380724</v>
      </c>
      <c r="AN24" s="79">
        <v>33.654981557141632</v>
      </c>
      <c r="AO24" s="79">
        <v>28.113482960546435</v>
      </c>
      <c r="AP24" s="79">
        <v>12.064436499260445</v>
      </c>
      <c r="AQ24" s="79">
        <v>491.60611167996274</v>
      </c>
      <c r="AR24" s="79">
        <v>1248304.1536226065</v>
      </c>
      <c r="AS24" s="79">
        <v>1710193.0783620174</v>
      </c>
      <c r="AT24" s="79">
        <v>2339772.8392177578</v>
      </c>
      <c r="AU24" s="79">
        <v>5063.9605667186406</v>
      </c>
      <c r="AV24" s="79">
        <v>25930.147384797281</v>
      </c>
      <c r="AW24" s="79">
        <v>116121.25647661962</v>
      </c>
      <c r="AX24" s="79">
        <v>120478.07121032194</v>
      </c>
      <c r="AY24" s="79">
        <v>27.637130162836495</v>
      </c>
      <c r="AZ24" s="79">
        <v>121.79861888216671</v>
      </c>
      <c r="BA24" s="79">
        <v>36.999368656991706</v>
      </c>
      <c r="BB24" s="79">
        <v>0</v>
      </c>
      <c r="BC24" s="79">
        <v>5630.7179180712637</v>
      </c>
      <c r="BD24" s="79">
        <v>17410.778050385492</v>
      </c>
      <c r="BE24" s="79">
        <v>0</v>
      </c>
      <c r="BF24" s="79">
        <v>0</v>
      </c>
      <c r="BG24" s="79">
        <v>0</v>
      </c>
      <c r="BH24" s="79">
        <v>0</v>
      </c>
      <c r="BI24" s="79">
        <v>0</v>
      </c>
      <c r="BJ24" s="79">
        <v>0</v>
      </c>
      <c r="BK24" s="79">
        <v>1.5538319080735845</v>
      </c>
      <c r="BL24" s="79">
        <v>113.83163004491753</v>
      </c>
      <c r="BM24" s="79">
        <v>0</v>
      </c>
      <c r="BN24" s="79">
        <v>216.66002425917324</v>
      </c>
      <c r="BO24" s="79">
        <v>99.210567371640806</v>
      </c>
      <c r="BP24" s="79">
        <v>110.82507066552145</v>
      </c>
      <c r="BQ24" s="79">
        <v>36.885405453721255</v>
      </c>
      <c r="BR24" s="79">
        <v>4.8268529211642983</v>
      </c>
      <c r="BS24" s="79">
        <v>40.968993955942672</v>
      </c>
      <c r="BT24" s="79">
        <v>660.90826939905196</v>
      </c>
      <c r="BU24" s="79">
        <v>8.4532441317145341</v>
      </c>
      <c r="BV24" s="79">
        <v>486.19005242096654</v>
      </c>
      <c r="BW24" s="79">
        <v>5.4630177311256229</v>
      </c>
      <c r="BX24" s="79">
        <v>46071.053712787529</v>
      </c>
      <c r="BY24" s="79">
        <v>14.990560860398679</v>
      </c>
      <c r="BZ24" s="79">
        <v>4.4481749981516137</v>
      </c>
      <c r="CA24" s="79">
        <v>2263.1585499530856</v>
      </c>
      <c r="CB24" s="79">
        <v>2094.1777615112546</v>
      </c>
      <c r="CC24" s="79">
        <v>21425.146607985695</v>
      </c>
      <c r="CD24" s="79">
        <v>58704.348056996023</v>
      </c>
      <c r="CE24" s="79">
        <v>345.46884702174322</v>
      </c>
      <c r="CF24" s="79">
        <v>1581.942697820187</v>
      </c>
      <c r="CG24" s="79">
        <v>88.15108307611797</v>
      </c>
      <c r="CH24" s="79">
        <v>0.96764495568261877</v>
      </c>
      <c r="CI24" s="79">
        <v>0</v>
      </c>
      <c r="CJ24" s="79">
        <v>1155.902401308361</v>
      </c>
      <c r="CK24" s="79">
        <v>1315.9870785765536</v>
      </c>
      <c r="CL24" s="79">
        <v>267.28344144198826</v>
      </c>
      <c r="CM24" s="79">
        <v>2442.5638556606386</v>
      </c>
      <c r="CN24" s="79">
        <v>0</v>
      </c>
      <c r="CO24" s="80">
        <v>7994397.3434768077</v>
      </c>
      <c r="CP24" s="79">
        <v>7673739.7488801284</v>
      </c>
      <c r="CQ24" s="79">
        <v>2457197.9814049588</v>
      </c>
      <c r="CR24" s="79">
        <v>2577052.999037473</v>
      </c>
      <c r="CS24" s="79">
        <v>0</v>
      </c>
      <c r="CT24" s="79">
        <v>0</v>
      </c>
      <c r="CU24" s="81">
        <v>7553884.7312476151</v>
      </c>
      <c r="CV24" s="79">
        <v>0</v>
      </c>
      <c r="CW24" s="79">
        <v>27481.853256134564</v>
      </c>
      <c r="CX24" s="81">
        <v>27481.853256134564</v>
      </c>
      <c r="CY24" s="79">
        <v>623054.13073102711</v>
      </c>
      <c r="CZ24" s="79">
        <v>0</v>
      </c>
      <c r="DA24" s="79">
        <v>4328267.3999999994</v>
      </c>
      <c r="DB24" s="81">
        <v>4951321.5307310261</v>
      </c>
      <c r="DC24" s="80">
        <v>12532688.115234775</v>
      </c>
      <c r="DD24" s="79">
        <v>15715151.252553465</v>
      </c>
      <c r="DE24" s="80">
        <v>4811934.2061581183</v>
      </c>
      <c r="DF24" s="89" t="s">
        <v>25</v>
      </c>
      <c r="DG24" s="64">
        <v>16</v>
      </c>
      <c r="DH24" s="12"/>
      <c r="DI24" s="12"/>
    </row>
    <row r="25" spans="1:113" ht="32.1" customHeight="1">
      <c r="A25" s="85">
        <v>17</v>
      </c>
      <c r="B25" s="86" t="s">
        <v>26</v>
      </c>
      <c r="C25" s="79">
        <v>5.5692248712049741</v>
      </c>
      <c r="D25" s="79">
        <v>0</v>
      </c>
      <c r="E25" s="79">
        <v>1473.8159973179488</v>
      </c>
      <c r="F25" s="79">
        <v>160.92993163194282</v>
      </c>
      <c r="G25" s="79">
        <v>0</v>
      </c>
      <c r="H25" s="79">
        <v>0</v>
      </c>
      <c r="I25" s="79">
        <v>2800.4016256575519</v>
      </c>
      <c r="J25" s="79">
        <v>0</v>
      </c>
      <c r="K25" s="79">
        <v>14163.949471690803</v>
      </c>
      <c r="L25" s="79">
        <v>99.234252407047023</v>
      </c>
      <c r="M25" s="79">
        <v>815.88309667960766</v>
      </c>
      <c r="N25" s="79">
        <v>83814.99025668166</v>
      </c>
      <c r="O25" s="79">
        <v>131849.2487185506</v>
      </c>
      <c r="P25" s="79">
        <v>3475.2604592466341</v>
      </c>
      <c r="Q25" s="79">
        <v>779.95494670830146</v>
      </c>
      <c r="R25" s="79">
        <v>2176.8032567316745</v>
      </c>
      <c r="S25" s="79">
        <v>1170.2127139998229</v>
      </c>
      <c r="T25" s="79">
        <v>722.05179276181661</v>
      </c>
      <c r="U25" s="79">
        <v>82.635398947253123</v>
      </c>
      <c r="V25" s="79">
        <v>934021.34553670988</v>
      </c>
      <c r="W25" s="79">
        <v>86654.039447869291</v>
      </c>
      <c r="X25" s="79">
        <v>2134.0247463835199</v>
      </c>
      <c r="Y25" s="79">
        <v>2844.2021858878907</v>
      </c>
      <c r="Z25" s="79">
        <v>8189.3860134275883</v>
      </c>
      <c r="AA25" s="79">
        <v>1010.585497482483</v>
      </c>
      <c r="AB25" s="79">
        <v>15478.899066671975</v>
      </c>
      <c r="AC25" s="79">
        <v>655.26638149536097</v>
      </c>
      <c r="AD25" s="79">
        <v>1376.7634833278582</v>
      </c>
      <c r="AE25" s="79">
        <v>1233.662464838053</v>
      </c>
      <c r="AF25" s="79">
        <v>3327.4224381205308</v>
      </c>
      <c r="AG25" s="79">
        <v>975.86967167514206</v>
      </c>
      <c r="AH25" s="79">
        <v>1939.1947053288011</v>
      </c>
      <c r="AI25" s="79">
        <v>57.274154077679505</v>
      </c>
      <c r="AJ25" s="79">
        <v>1015.1759895909535</v>
      </c>
      <c r="AK25" s="79">
        <v>18.505451919517416</v>
      </c>
      <c r="AL25" s="79">
        <v>36.49656942092534</v>
      </c>
      <c r="AM25" s="79">
        <v>98.938350847991032</v>
      </c>
      <c r="AN25" s="79">
        <v>256.56571976813461</v>
      </c>
      <c r="AO25" s="79">
        <v>214.32060447619529</v>
      </c>
      <c r="AP25" s="79">
        <v>9728.0088580281663</v>
      </c>
      <c r="AQ25" s="79">
        <v>615.48262271629335</v>
      </c>
      <c r="AR25" s="79">
        <v>6587.590359703132</v>
      </c>
      <c r="AS25" s="79">
        <v>3063.9929193610542</v>
      </c>
      <c r="AT25" s="79">
        <v>5810.2646211728606</v>
      </c>
      <c r="AU25" s="79">
        <v>22086.140279570525</v>
      </c>
      <c r="AV25" s="79">
        <v>50265.772491853262</v>
      </c>
      <c r="AW25" s="79">
        <v>200099.71903453238</v>
      </c>
      <c r="AX25" s="79">
        <v>49015.139989947107</v>
      </c>
      <c r="AY25" s="79">
        <v>2444.1017279183238</v>
      </c>
      <c r="AZ25" s="79">
        <v>4107.94776135129</v>
      </c>
      <c r="BA25" s="79">
        <v>1274.8057633297317</v>
      </c>
      <c r="BB25" s="79">
        <v>108.78625564838656</v>
      </c>
      <c r="BC25" s="79">
        <v>67730.468534406114</v>
      </c>
      <c r="BD25" s="79">
        <v>11924.07376664432</v>
      </c>
      <c r="BE25" s="79">
        <v>29.498883693030738</v>
      </c>
      <c r="BF25" s="79">
        <v>12.583402636108477</v>
      </c>
      <c r="BG25" s="79">
        <v>387.30604854699726</v>
      </c>
      <c r="BH25" s="79">
        <v>651.08659430970533</v>
      </c>
      <c r="BI25" s="79">
        <v>4.0136695998072689</v>
      </c>
      <c r="BJ25" s="79">
        <v>7.1996427480484195</v>
      </c>
      <c r="BK25" s="79">
        <v>20926.659573783028</v>
      </c>
      <c r="BL25" s="79">
        <v>13756.607956908072</v>
      </c>
      <c r="BM25" s="79">
        <v>854.51322094562863</v>
      </c>
      <c r="BN25" s="79">
        <v>216509.69593221799</v>
      </c>
      <c r="BO25" s="79">
        <v>47829.982804077903</v>
      </c>
      <c r="BP25" s="79">
        <v>14424.309122904415</v>
      </c>
      <c r="BQ25" s="79">
        <v>22592.613661290099</v>
      </c>
      <c r="BR25" s="79">
        <v>521.41082977192218</v>
      </c>
      <c r="BS25" s="79">
        <v>5654.0226101590106</v>
      </c>
      <c r="BT25" s="79">
        <v>14849.97752261946</v>
      </c>
      <c r="BU25" s="79">
        <v>251.13855019404841</v>
      </c>
      <c r="BV25" s="79">
        <v>10392.391283720264</v>
      </c>
      <c r="BW25" s="79">
        <v>7525.3158834106562</v>
      </c>
      <c r="BX25" s="79">
        <v>39285.757258884762</v>
      </c>
      <c r="BY25" s="79">
        <v>4437.2955072458708</v>
      </c>
      <c r="BZ25" s="79">
        <v>557.87309464312943</v>
      </c>
      <c r="CA25" s="79">
        <v>10689.161726075568</v>
      </c>
      <c r="CB25" s="79">
        <v>40368.980950187906</v>
      </c>
      <c r="CC25" s="79">
        <v>65015.878947584206</v>
      </c>
      <c r="CD25" s="79">
        <v>246226.28743774511</v>
      </c>
      <c r="CE25" s="79">
        <v>3503.7192351650538</v>
      </c>
      <c r="CF25" s="79">
        <v>19199.255097623965</v>
      </c>
      <c r="CG25" s="79">
        <v>665.24403520162218</v>
      </c>
      <c r="CH25" s="79">
        <v>168.132832344165</v>
      </c>
      <c r="CI25" s="79">
        <v>2176.0790781006335</v>
      </c>
      <c r="CJ25" s="79">
        <v>8151.6334660960965</v>
      </c>
      <c r="CK25" s="79">
        <v>12165.09896755927</v>
      </c>
      <c r="CL25" s="79">
        <v>4635.974342251483</v>
      </c>
      <c r="CM25" s="79">
        <v>14513.265907683806</v>
      </c>
      <c r="CN25" s="79">
        <v>0</v>
      </c>
      <c r="CO25" s="80">
        <v>2588931.1396873151</v>
      </c>
      <c r="CP25" s="79">
        <v>15314202.511349443</v>
      </c>
      <c r="CQ25" s="79">
        <v>0</v>
      </c>
      <c r="CR25" s="79">
        <v>0</v>
      </c>
      <c r="CS25" s="79">
        <v>0</v>
      </c>
      <c r="CT25" s="79">
        <v>0</v>
      </c>
      <c r="CU25" s="81">
        <v>15314202.511349443</v>
      </c>
      <c r="CV25" s="79">
        <v>0</v>
      </c>
      <c r="CW25" s="79">
        <v>380073.11369991919</v>
      </c>
      <c r="CX25" s="81">
        <v>380073.11369991919</v>
      </c>
      <c r="CY25" s="79">
        <v>799891.79105647374</v>
      </c>
      <c r="CZ25" s="79">
        <v>0</v>
      </c>
      <c r="DA25" s="79">
        <v>0</v>
      </c>
      <c r="DB25" s="81">
        <v>799891.79105647374</v>
      </c>
      <c r="DC25" s="80">
        <v>16494167.416105837</v>
      </c>
      <c r="DD25" s="79">
        <v>4580918.3866771078</v>
      </c>
      <c r="DE25" s="80">
        <v>14502180.169116043</v>
      </c>
      <c r="DF25" s="89" t="s">
        <v>27</v>
      </c>
      <c r="DG25" s="85">
        <v>17</v>
      </c>
    </row>
    <row r="26" spans="1:113" s="21" customFormat="1" ht="32.1" customHeight="1">
      <c r="A26" s="64">
        <v>18</v>
      </c>
      <c r="B26" s="90" t="s">
        <v>28</v>
      </c>
      <c r="C26" s="79">
        <v>9.3538541675895068</v>
      </c>
      <c r="D26" s="79">
        <v>0</v>
      </c>
      <c r="E26" s="79">
        <v>2475.3642073335477</v>
      </c>
      <c r="F26" s="79">
        <v>270.29167370640727</v>
      </c>
      <c r="G26" s="79">
        <v>0</v>
      </c>
      <c r="H26" s="79">
        <v>0</v>
      </c>
      <c r="I26" s="79">
        <v>480427.14661175117</v>
      </c>
      <c r="J26" s="79">
        <v>202045.53115037238</v>
      </c>
      <c r="K26" s="79">
        <v>20318.345939347026</v>
      </c>
      <c r="L26" s="79">
        <v>287.33713677990079</v>
      </c>
      <c r="M26" s="79">
        <v>2338.1116428976161</v>
      </c>
      <c r="N26" s="79">
        <v>134104.40252058679</v>
      </c>
      <c r="O26" s="79">
        <v>1211830.2504247576</v>
      </c>
      <c r="P26" s="79">
        <v>94823.709485957937</v>
      </c>
      <c r="Q26" s="79">
        <v>22892.953671813677</v>
      </c>
      <c r="R26" s="79">
        <v>24083.236758574792</v>
      </c>
      <c r="S26" s="79">
        <v>33445.254033579084</v>
      </c>
      <c r="T26" s="79">
        <v>3627.4540863023767</v>
      </c>
      <c r="U26" s="79">
        <v>474.31627754724354</v>
      </c>
      <c r="V26" s="79">
        <v>1397013.1543469208</v>
      </c>
      <c r="W26" s="79">
        <v>161733.92128489909</v>
      </c>
      <c r="X26" s="79">
        <v>64516.704092271764</v>
      </c>
      <c r="Y26" s="79">
        <v>51735.366610865509</v>
      </c>
      <c r="Z26" s="79">
        <v>105422.50343037298</v>
      </c>
      <c r="AA26" s="79">
        <v>8292.7387940925819</v>
      </c>
      <c r="AB26" s="79">
        <v>622414.80745364842</v>
      </c>
      <c r="AC26" s="79">
        <v>51214.215578167852</v>
      </c>
      <c r="AD26" s="79">
        <v>31017.3479567633</v>
      </c>
      <c r="AE26" s="79">
        <v>13207.256765579876</v>
      </c>
      <c r="AF26" s="79">
        <v>68253.427030484672</v>
      </c>
      <c r="AG26" s="79">
        <v>83856.312430133083</v>
      </c>
      <c r="AH26" s="79">
        <v>17715.499460275452</v>
      </c>
      <c r="AI26" s="79">
        <v>30595.378134911189</v>
      </c>
      <c r="AJ26" s="79">
        <v>11783.189950949869</v>
      </c>
      <c r="AK26" s="79">
        <v>413.32501247620144</v>
      </c>
      <c r="AL26" s="79">
        <v>54.088533502732787</v>
      </c>
      <c r="AM26" s="79">
        <v>148.89495307510691</v>
      </c>
      <c r="AN26" s="79">
        <v>386.11256886876976</v>
      </c>
      <c r="AO26" s="79">
        <v>322.53677237394152</v>
      </c>
      <c r="AP26" s="79">
        <v>13917.396771366261</v>
      </c>
      <c r="AQ26" s="79">
        <v>1160.9520466892941</v>
      </c>
      <c r="AR26" s="79">
        <v>30764.796462939019</v>
      </c>
      <c r="AS26" s="79">
        <v>6467.7323947057102</v>
      </c>
      <c r="AT26" s="79">
        <v>9062.237664112854</v>
      </c>
      <c r="AU26" s="79">
        <v>32425.489536924735</v>
      </c>
      <c r="AV26" s="79">
        <v>82419.003363410884</v>
      </c>
      <c r="AW26" s="79">
        <v>345470.29871331877</v>
      </c>
      <c r="AX26" s="79">
        <v>71754.998051072209</v>
      </c>
      <c r="AY26" s="79">
        <v>3494.9248094614927</v>
      </c>
      <c r="AZ26" s="79">
        <v>5943.0302811219963</v>
      </c>
      <c r="BA26" s="79">
        <v>1842.2011249128991</v>
      </c>
      <c r="BB26" s="79">
        <v>155.55808477652369</v>
      </c>
      <c r="BC26" s="79">
        <v>97575.577730519086</v>
      </c>
      <c r="BD26" s="79">
        <v>23472.003851511676</v>
      </c>
      <c r="BE26" s="79">
        <v>42.181705979153676</v>
      </c>
      <c r="BF26" s="79">
        <v>17.99354157727117</v>
      </c>
      <c r="BG26" s="79">
        <v>553.8253594191774</v>
      </c>
      <c r="BH26" s="79">
        <v>931.01635892171055</v>
      </c>
      <c r="BI26" s="79">
        <v>5.7393165354435576</v>
      </c>
      <c r="BJ26" s="79">
        <v>10.295074780232227</v>
      </c>
      <c r="BK26" s="79">
        <v>29924.80802411665</v>
      </c>
      <c r="BL26" s="79">
        <v>19736.298675985461</v>
      </c>
      <c r="BM26" s="79">
        <v>1221.9047275251255</v>
      </c>
      <c r="BN26" s="79">
        <v>309720.39008262061</v>
      </c>
      <c r="BO26" s="79">
        <v>68450.8967237303</v>
      </c>
      <c r="BP26" s="79">
        <v>20689.352389926862</v>
      </c>
      <c r="BQ26" s="79">
        <v>32327.245250940068</v>
      </c>
      <c r="BR26" s="79">
        <v>748.34968167424927</v>
      </c>
      <c r="BS26" s="79">
        <v>8108.3717516974484</v>
      </c>
      <c r="BT26" s="79">
        <v>21612.822966591066</v>
      </c>
      <c r="BU26" s="79">
        <v>363.95110616909193</v>
      </c>
      <c r="BV26" s="79">
        <v>15138.747366708531</v>
      </c>
      <c r="BW26" s="79">
        <v>10763.894873992522</v>
      </c>
      <c r="BX26" s="79">
        <v>56292.080005382981</v>
      </c>
      <c r="BY26" s="79">
        <v>6353.655664430642</v>
      </c>
      <c r="BZ26" s="79">
        <v>800.2719206859357</v>
      </c>
      <c r="CA26" s="79">
        <v>16579.995656216819</v>
      </c>
      <c r="CB26" s="79">
        <v>115792.21006555477</v>
      </c>
      <c r="CC26" s="79">
        <v>93295.34606133528</v>
      </c>
      <c r="CD26" s="79">
        <v>355783.81904135924</v>
      </c>
      <c r="CE26" s="79">
        <v>5074.4432041560885</v>
      </c>
      <c r="CF26" s="79">
        <v>27507.685550176255</v>
      </c>
      <c r="CG26" s="79">
        <v>969.71645029162846</v>
      </c>
      <c r="CH26" s="79">
        <v>240.68112753947045</v>
      </c>
      <c r="CI26" s="79">
        <v>3111.6678452993374</v>
      </c>
      <c r="CJ26" s="79">
        <v>11678.025671067564</v>
      </c>
      <c r="CK26" s="79">
        <v>18148.474944895901</v>
      </c>
      <c r="CL26" s="79">
        <v>6782.1314696377012</v>
      </c>
      <c r="CM26" s="79">
        <v>22150.910593855606</v>
      </c>
      <c r="CN26" s="79">
        <v>0</v>
      </c>
      <c r="CO26" s="80">
        <v>6960405.2417737283</v>
      </c>
      <c r="CP26" s="79">
        <v>22450080.065595601</v>
      </c>
      <c r="CQ26" s="79">
        <v>0</v>
      </c>
      <c r="CR26" s="79">
        <v>0</v>
      </c>
      <c r="CS26" s="79">
        <v>0</v>
      </c>
      <c r="CT26" s="79">
        <v>0</v>
      </c>
      <c r="CU26" s="81">
        <v>22450080.065595601</v>
      </c>
      <c r="CV26" s="79">
        <v>0</v>
      </c>
      <c r="CW26" s="79">
        <v>548013.35563587502</v>
      </c>
      <c r="CX26" s="81">
        <v>548013.35563587502</v>
      </c>
      <c r="CY26" s="79">
        <v>1318764.4755921955</v>
      </c>
      <c r="CZ26" s="79">
        <v>0</v>
      </c>
      <c r="DA26" s="79">
        <v>0</v>
      </c>
      <c r="DB26" s="81">
        <v>1318764.4755921955</v>
      </c>
      <c r="DC26" s="80">
        <v>24316857.896823671</v>
      </c>
      <c r="DD26" s="79">
        <v>6953378.0174720036</v>
      </c>
      <c r="DE26" s="80">
        <v>24323885.121125396</v>
      </c>
      <c r="DF26" s="89" t="s">
        <v>29</v>
      </c>
      <c r="DG26" s="64">
        <v>18</v>
      </c>
      <c r="DH26" s="12"/>
      <c r="DI26" s="12"/>
    </row>
    <row r="27" spans="1:113" ht="32.1" customHeight="1">
      <c r="A27" s="85">
        <v>19</v>
      </c>
      <c r="B27" s="86" t="s">
        <v>30</v>
      </c>
      <c r="C27" s="79">
        <v>55.352499015043641</v>
      </c>
      <c r="D27" s="79">
        <v>0</v>
      </c>
      <c r="E27" s="79">
        <v>14648.250057506953</v>
      </c>
      <c r="F27" s="79">
        <v>1599.4818108719753</v>
      </c>
      <c r="G27" s="79">
        <v>0</v>
      </c>
      <c r="H27" s="79">
        <v>0</v>
      </c>
      <c r="I27" s="79">
        <v>2398157.2198805739</v>
      </c>
      <c r="J27" s="79">
        <v>541042.52167846181</v>
      </c>
      <c r="K27" s="79">
        <v>530543.63452447031</v>
      </c>
      <c r="L27" s="79">
        <v>230682.33554104774</v>
      </c>
      <c r="M27" s="79">
        <v>242290.78335353703</v>
      </c>
      <c r="N27" s="79">
        <v>257821.87845526799</v>
      </c>
      <c r="O27" s="79">
        <v>4288147.4130259231</v>
      </c>
      <c r="P27" s="79">
        <v>472429.76312904491</v>
      </c>
      <c r="Q27" s="79">
        <v>216502.8089653404</v>
      </c>
      <c r="R27" s="79">
        <v>1492945.8715752107</v>
      </c>
      <c r="S27" s="79">
        <v>167420.26604278572</v>
      </c>
      <c r="T27" s="79">
        <v>326775.59216539218</v>
      </c>
      <c r="U27" s="79">
        <v>124877.41463188446</v>
      </c>
      <c r="V27" s="79">
        <v>1782411.8762403531</v>
      </c>
      <c r="W27" s="79">
        <v>234733.41101869426</v>
      </c>
      <c r="X27" s="79">
        <v>5166014.6688064132</v>
      </c>
      <c r="Y27" s="79">
        <v>7616236.5203213515</v>
      </c>
      <c r="Z27" s="79">
        <v>5536289.1533717401</v>
      </c>
      <c r="AA27" s="79">
        <v>3733491.88692876</v>
      </c>
      <c r="AB27" s="79">
        <v>7655561.7061339281</v>
      </c>
      <c r="AC27" s="79">
        <v>863145.28725317481</v>
      </c>
      <c r="AD27" s="79">
        <v>246329.34248120373</v>
      </c>
      <c r="AE27" s="79">
        <v>279202.76551532379</v>
      </c>
      <c r="AF27" s="79">
        <v>998744.68991586578</v>
      </c>
      <c r="AG27" s="79">
        <v>282479.87079766823</v>
      </c>
      <c r="AH27" s="79">
        <v>396280.21117406158</v>
      </c>
      <c r="AI27" s="79">
        <v>88997.380654227672</v>
      </c>
      <c r="AJ27" s="79">
        <v>223311.61456392086</v>
      </c>
      <c r="AK27" s="79">
        <v>20619.988200491909</v>
      </c>
      <c r="AL27" s="79">
        <v>734.59244691501237</v>
      </c>
      <c r="AM27" s="79">
        <v>25285752.807636332</v>
      </c>
      <c r="AN27" s="79">
        <v>3094284.8628116376</v>
      </c>
      <c r="AO27" s="79">
        <v>2582262.9683263549</v>
      </c>
      <c r="AP27" s="79">
        <v>813282.12886430044</v>
      </c>
      <c r="AQ27" s="79">
        <v>615118.77260689135</v>
      </c>
      <c r="AR27" s="79">
        <v>628621.79742938257</v>
      </c>
      <c r="AS27" s="79">
        <v>272101.65944926883</v>
      </c>
      <c r="AT27" s="79">
        <v>708465.46561973391</v>
      </c>
      <c r="AU27" s="79">
        <v>5538170.8215892632</v>
      </c>
      <c r="AV27" s="79">
        <v>9021590.8252074961</v>
      </c>
      <c r="AW27" s="79">
        <v>16816927.857915722</v>
      </c>
      <c r="AX27" s="79">
        <v>20221519.537450172</v>
      </c>
      <c r="AY27" s="79">
        <v>2099636.2924266537</v>
      </c>
      <c r="AZ27" s="79">
        <v>9765766.6864941977</v>
      </c>
      <c r="BA27" s="79">
        <v>130428.64996364102</v>
      </c>
      <c r="BB27" s="79">
        <v>6474.3631505009207</v>
      </c>
      <c r="BC27" s="79">
        <v>2224581.0571159376</v>
      </c>
      <c r="BD27" s="79">
        <v>3542753.0173737733</v>
      </c>
      <c r="BE27" s="79">
        <v>93162.919460101548</v>
      </c>
      <c r="BF27" s="79">
        <v>39740.708106821141</v>
      </c>
      <c r="BG27" s="79">
        <v>19070.172788834807</v>
      </c>
      <c r="BH27" s="79">
        <v>1596529.4308129433</v>
      </c>
      <c r="BI27" s="79">
        <v>12675.909419401019</v>
      </c>
      <c r="BJ27" s="79">
        <v>22737.800672654139</v>
      </c>
      <c r="BK27" s="79">
        <v>68554.571879275638</v>
      </c>
      <c r="BL27" s="79">
        <v>19811.827004019018</v>
      </c>
      <c r="BM27" s="79">
        <v>1626.0053034936568</v>
      </c>
      <c r="BN27" s="79">
        <v>633115.21069142432</v>
      </c>
      <c r="BO27" s="79">
        <v>45072.34525004735</v>
      </c>
      <c r="BP27" s="79">
        <v>26910.053808892491</v>
      </c>
      <c r="BQ27" s="79">
        <v>186603.90592031705</v>
      </c>
      <c r="BR27" s="79">
        <v>4631.679079848881</v>
      </c>
      <c r="BS27" s="79">
        <v>53605.605438419218</v>
      </c>
      <c r="BT27" s="79">
        <v>37117.504516904592</v>
      </c>
      <c r="BU27" s="79">
        <v>919.81139779448608</v>
      </c>
      <c r="BV27" s="79">
        <v>572750.64709453075</v>
      </c>
      <c r="BW27" s="79">
        <v>5993.1596844532696</v>
      </c>
      <c r="BX27" s="79">
        <v>1354182.9703642984</v>
      </c>
      <c r="BY27" s="79">
        <v>33323.158307692232</v>
      </c>
      <c r="BZ27" s="79">
        <v>28579.089133760499</v>
      </c>
      <c r="CA27" s="79">
        <v>228360.81174805237</v>
      </c>
      <c r="CB27" s="79">
        <v>828854.04785544297</v>
      </c>
      <c r="CC27" s="79">
        <v>224249.40170905486</v>
      </c>
      <c r="CD27" s="79">
        <v>5142723.806754021</v>
      </c>
      <c r="CE27" s="79">
        <v>20066.483218891168</v>
      </c>
      <c r="CF27" s="79">
        <v>134096.09986474281</v>
      </c>
      <c r="CG27" s="79">
        <v>23968.022104765303</v>
      </c>
      <c r="CH27" s="79">
        <v>281.97112105529732</v>
      </c>
      <c r="CI27" s="79">
        <v>10261.065917149197</v>
      </c>
      <c r="CJ27" s="79">
        <v>422559.70772463118</v>
      </c>
      <c r="CK27" s="79">
        <v>1012154.532038114</v>
      </c>
      <c r="CL27" s="79">
        <v>200589.20677515471</v>
      </c>
      <c r="CM27" s="79">
        <v>427490.2262402398</v>
      </c>
      <c r="CN27" s="79">
        <v>0</v>
      </c>
      <c r="CO27" s="80">
        <v>163330634.99379894</v>
      </c>
      <c r="CP27" s="79">
        <v>153007252.26476544</v>
      </c>
      <c r="CQ27" s="79">
        <v>0</v>
      </c>
      <c r="CR27" s="79">
        <v>0</v>
      </c>
      <c r="CS27" s="79">
        <v>0</v>
      </c>
      <c r="CT27" s="79">
        <v>0</v>
      </c>
      <c r="CU27" s="81">
        <v>153007252.26476544</v>
      </c>
      <c r="CV27" s="79">
        <v>0</v>
      </c>
      <c r="CW27" s="79">
        <v>248064.35429549235</v>
      </c>
      <c r="CX27" s="81">
        <v>248064.35429549235</v>
      </c>
      <c r="CY27" s="79">
        <v>21306920.131455641</v>
      </c>
      <c r="CZ27" s="79">
        <v>0</v>
      </c>
      <c r="DA27" s="79">
        <v>0</v>
      </c>
      <c r="DB27" s="81">
        <v>21306920.131455641</v>
      </c>
      <c r="DC27" s="80">
        <v>174562236.75051656</v>
      </c>
      <c r="DD27" s="79">
        <v>86155004.744314924</v>
      </c>
      <c r="DE27" s="80">
        <v>251737867.0000006</v>
      </c>
      <c r="DF27" s="89" t="s">
        <v>31</v>
      </c>
      <c r="DG27" s="85">
        <v>19</v>
      </c>
    </row>
    <row r="28" spans="1:113" ht="32.1" customHeight="1">
      <c r="A28" s="85">
        <v>20</v>
      </c>
      <c r="B28" s="86" t="s">
        <v>32</v>
      </c>
      <c r="C28" s="79">
        <v>1038076.0957113596</v>
      </c>
      <c r="D28" s="79">
        <v>120887.86712486908</v>
      </c>
      <c r="E28" s="79">
        <v>229411.15838938754</v>
      </c>
      <c r="F28" s="79">
        <v>270348.36165757629</v>
      </c>
      <c r="G28" s="79">
        <v>2131618.2169427271</v>
      </c>
      <c r="H28" s="79">
        <v>0</v>
      </c>
      <c r="I28" s="79">
        <v>252224.83401197102</v>
      </c>
      <c r="J28" s="79">
        <v>78419.08054905766</v>
      </c>
      <c r="K28" s="79">
        <v>207379.34033972665</v>
      </c>
      <c r="L28" s="79">
        <v>134613.83830014139</v>
      </c>
      <c r="M28" s="79">
        <v>74565.267003789428</v>
      </c>
      <c r="N28" s="79">
        <v>61954.804275474758</v>
      </c>
      <c r="O28" s="79">
        <v>446082.18772537494</v>
      </c>
      <c r="P28" s="79">
        <v>247239.39498353866</v>
      </c>
      <c r="Q28" s="79">
        <v>204286.36255738253</v>
      </c>
      <c r="R28" s="79">
        <v>1184521.7496330757</v>
      </c>
      <c r="S28" s="79">
        <v>90936.776303157996</v>
      </c>
      <c r="T28" s="79">
        <v>258066.33903531128</v>
      </c>
      <c r="U28" s="79">
        <v>99651.852596839992</v>
      </c>
      <c r="V28" s="79">
        <v>1328269.874914635</v>
      </c>
      <c r="W28" s="79">
        <v>153258.7396176029</v>
      </c>
      <c r="X28" s="79">
        <v>3771413.3090078617</v>
      </c>
      <c r="Y28" s="79">
        <v>6044419.8732172148</v>
      </c>
      <c r="Z28" s="79">
        <v>4614818.9458911419</v>
      </c>
      <c r="AA28" s="79">
        <v>3136202.0450679902</v>
      </c>
      <c r="AB28" s="79">
        <v>2317864.624664282</v>
      </c>
      <c r="AC28" s="79">
        <v>441836.04507766344</v>
      </c>
      <c r="AD28" s="79">
        <v>158728.63489522442</v>
      </c>
      <c r="AE28" s="79">
        <v>213683.21150381351</v>
      </c>
      <c r="AF28" s="79">
        <v>726871.2284033458</v>
      </c>
      <c r="AG28" s="79">
        <v>116617.71725832165</v>
      </c>
      <c r="AH28" s="79">
        <v>290289.95384468534</v>
      </c>
      <c r="AI28" s="79">
        <v>28522.271980047772</v>
      </c>
      <c r="AJ28" s="79">
        <v>163061.67308857586</v>
      </c>
      <c r="AK28" s="79">
        <v>15700.015881377414</v>
      </c>
      <c r="AL28" s="79">
        <v>336.36316641851238</v>
      </c>
      <c r="AM28" s="79">
        <v>10308.890390933311</v>
      </c>
      <c r="AN28" s="79">
        <v>101.56920915372663</v>
      </c>
      <c r="AO28" s="79">
        <v>84.704032975729405</v>
      </c>
      <c r="AP28" s="79">
        <v>219840.12520779352</v>
      </c>
      <c r="AQ28" s="79">
        <v>2751.5414379256208</v>
      </c>
      <c r="AR28" s="79">
        <v>108022.02183247877</v>
      </c>
      <c r="AS28" s="79">
        <v>13956.707307289891</v>
      </c>
      <c r="AT28" s="79">
        <v>19962.175517988948</v>
      </c>
      <c r="AU28" s="79">
        <v>47523.10069394741</v>
      </c>
      <c r="AV28" s="79">
        <v>120985.54820968096</v>
      </c>
      <c r="AW28" s="79">
        <v>322457.3411485948</v>
      </c>
      <c r="AX28" s="79">
        <v>13596.243799029771</v>
      </c>
      <c r="AY28" s="79">
        <v>481.24525698902227</v>
      </c>
      <c r="AZ28" s="79">
        <v>972.0013810111891</v>
      </c>
      <c r="BA28" s="79">
        <v>480.31107016951262</v>
      </c>
      <c r="BB28" s="79">
        <v>21.420086143865603</v>
      </c>
      <c r="BC28" s="79">
        <v>510490.04157787666</v>
      </c>
      <c r="BD28" s="79">
        <v>575734.52171744057</v>
      </c>
      <c r="BE28" s="79">
        <v>5.8083498332260337</v>
      </c>
      <c r="BF28" s="79">
        <v>2.4776803543967429</v>
      </c>
      <c r="BG28" s="79">
        <v>76.260818744706171</v>
      </c>
      <c r="BH28" s="79">
        <v>128.19938377423881</v>
      </c>
      <c r="BI28" s="79">
        <v>0.79029421564764912</v>
      </c>
      <c r="BJ28" s="79">
        <v>1.4176144490780778</v>
      </c>
      <c r="BK28" s="79">
        <v>4122.5786145454376</v>
      </c>
      <c r="BL28" s="79">
        <v>2862.9251966442653</v>
      </c>
      <c r="BM28" s="79">
        <v>168.25422195693429</v>
      </c>
      <c r="BN28" s="79">
        <v>431097.83273017081</v>
      </c>
      <c r="BO28" s="79">
        <v>9552.1840901748055</v>
      </c>
      <c r="BP28" s="79">
        <v>2990.3221635266782</v>
      </c>
      <c r="BQ28" s="79">
        <v>4498.4797678772366</v>
      </c>
      <c r="BR28" s="79">
        <v>109.20644350787254</v>
      </c>
      <c r="BS28" s="79">
        <v>1168.793109169749</v>
      </c>
      <c r="BT28" s="79">
        <v>3819.4899866150431</v>
      </c>
      <c r="BU28" s="79">
        <v>60.903350533967156</v>
      </c>
      <c r="BV28" s="79">
        <v>11181.278157444029</v>
      </c>
      <c r="BW28" s="79">
        <v>3042.5374798473977</v>
      </c>
      <c r="BX28" s="79">
        <v>312594.49756898166</v>
      </c>
      <c r="BY28" s="79">
        <v>894.01839524363913</v>
      </c>
      <c r="BZ28" s="79">
        <v>3557.6018433088402</v>
      </c>
      <c r="CA28" s="79">
        <v>125886.44423575053</v>
      </c>
      <c r="CB28" s="79">
        <v>32858.378766517017</v>
      </c>
      <c r="CC28" s="79">
        <v>56709.408325569602</v>
      </c>
      <c r="CD28" s="79">
        <v>2733640.9892377551</v>
      </c>
      <c r="CE28" s="79">
        <v>8439.3259271796105</v>
      </c>
      <c r="CF28" s="79">
        <v>52407.014570316882</v>
      </c>
      <c r="CG28" s="79">
        <v>1499.1336012193997</v>
      </c>
      <c r="CH28" s="79">
        <v>45.849503526097187</v>
      </c>
      <c r="CI28" s="79">
        <v>1059.4202337488025</v>
      </c>
      <c r="CJ28" s="79">
        <v>36212.675780749145</v>
      </c>
      <c r="CK28" s="79">
        <v>406792.600298237</v>
      </c>
      <c r="CL28" s="79">
        <v>69038.910925515782</v>
      </c>
      <c r="CM28" s="79">
        <v>59249.878598602256</v>
      </c>
      <c r="CN28" s="79">
        <v>0</v>
      </c>
      <c r="CO28" s="80">
        <v>36995723.451763988</v>
      </c>
      <c r="CP28" s="79">
        <v>39967607.356213413</v>
      </c>
      <c r="CQ28" s="79">
        <v>0</v>
      </c>
      <c r="CR28" s="79">
        <v>0</v>
      </c>
      <c r="CS28" s="79">
        <v>0</v>
      </c>
      <c r="CT28" s="79">
        <v>0</v>
      </c>
      <c r="CU28" s="81">
        <v>39967607.356213413</v>
      </c>
      <c r="CV28" s="79">
        <v>0</v>
      </c>
      <c r="CW28" s="79">
        <v>406288.72728668881</v>
      </c>
      <c r="CX28" s="81">
        <v>406288.72728668881</v>
      </c>
      <c r="CY28" s="79">
        <v>14687704.896244306</v>
      </c>
      <c r="CZ28" s="79">
        <v>0</v>
      </c>
      <c r="DA28" s="79">
        <v>0</v>
      </c>
      <c r="DB28" s="81">
        <v>14687704.896244306</v>
      </c>
      <c r="DC28" s="80">
        <v>55061600.979744405</v>
      </c>
      <c r="DD28" s="79">
        <v>35486776.90172857</v>
      </c>
      <c r="DE28" s="80">
        <v>56570547.529779822</v>
      </c>
      <c r="DF28" s="89" t="s">
        <v>33</v>
      </c>
      <c r="DG28" s="85">
        <v>20</v>
      </c>
    </row>
    <row r="29" spans="1:113">
      <c r="A29" s="85">
        <v>21</v>
      </c>
      <c r="B29" s="86" t="s">
        <v>34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53150.985431339315</v>
      </c>
      <c r="J29" s="79">
        <v>22540.786759093382</v>
      </c>
      <c r="K29" s="79">
        <v>0</v>
      </c>
      <c r="L29" s="79">
        <v>0</v>
      </c>
      <c r="M29" s="79">
        <v>0</v>
      </c>
      <c r="N29" s="79">
        <v>0</v>
      </c>
      <c r="O29" s="79">
        <v>112868.000559814</v>
      </c>
      <c r="P29" s="79">
        <v>8086.6112553498433</v>
      </c>
      <c r="Q29" s="79">
        <v>475.32702533428773</v>
      </c>
      <c r="R29" s="79">
        <v>2214.7028459504113</v>
      </c>
      <c r="S29" s="79">
        <v>3443.167830599451</v>
      </c>
      <c r="T29" s="79">
        <v>231.82360586766782</v>
      </c>
      <c r="U29" s="79">
        <v>39.221190966359508</v>
      </c>
      <c r="V29" s="79">
        <v>6780.8951865005247</v>
      </c>
      <c r="W29" s="79">
        <v>4219.1371803302882</v>
      </c>
      <c r="X29" s="79">
        <v>6763.5736716937317</v>
      </c>
      <c r="Y29" s="79">
        <v>4449.5065787678641</v>
      </c>
      <c r="Z29" s="79">
        <v>8852.0875663802217</v>
      </c>
      <c r="AA29" s="79">
        <v>699.90052956428985</v>
      </c>
      <c r="AB29" s="79">
        <v>63955.00324160255</v>
      </c>
      <c r="AC29" s="79">
        <v>5578.8947433247713</v>
      </c>
      <c r="AD29" s="79">
        <v>3174.1695057496127</v>
      </c>
      <c r="AE29" s="79">
        <v>1198.1852248417933</v>
      </c>
      <c r="AF29" s="79">
        <v>6795.1401696277981</v>
      </c>
      <c r="AG29" s="79">
        <v>9175.2747070952828</v>
      </c>
      <c r="AH29" s="79">
        <v>1653.5768053348484</v>
      </c>
      <c r="AI29" s="79">
        <v>3403.7213218353904</v>
      </c>
      <c r="AJ29" s="79">
        <v>1134.674925055072</v>
      </c>
      <c r="AK29" s="79">
        <v>42.50526328248646</v>
      </c>
      <c r="AL29" s="79">
        <v>0.15284725943548175</v>
      </c>
      <c r="AM29" s="79">
        <v>1.7269535833410582E-4</v>
      </c>
      <c r="AN29" s="79">
        <v>6.7448509399290382</v>
      </c>
      <c r="AO29" s="79">
        <v>5.6342699712721336</v>
      </c>
      <c r="AP29" s="79">
        <v>2210.5482660540138</v>
      </c>
      <c r="AQ29" s="79">
        <v>42966.423571653562</v>
      </c>
      <c r="AR29" s="79">
        <v>0</v>
      </c>
      <c r="AS29" s="79">
        <v>0</v>
      </c>
      <c r="AT29" s="79">
        <v>0</v>
      </c>
      <c r="AU29" s="79">
        <v>570.85983065626829</v>
      </c>
      <c r="AV29" s="79">
        <v>1194.0345924539527</v>
      </c>
      <c r="AW29" s="79">
        <v>1976.3248237273165</v>
      </c>
      <c r="AX29" s="79">
        <v>648.85868861111305</v>
      </c>
      <c r="AY29" s="79">
        <v>914.0710632287944</v>
      </c>
      <c r="AZ29" s="79">
        <v>114.76949335062966</v>
      </c>
      <c r="BA29" s="79">
        <v>16.171195064521026</v>
      </c>
      <c r="BB29" s="79">
        <v>0</v>
      </c>
      <c r="BC29" s="79">
        <v>6868.542273654808</v>
      </c>
      <c r="BD29" s="79">
        <v>7738.4138758151385</v>
      </c>
      <c r="BE29" s="79">
        <v>0</v>
      </c>
      <c r="BF29" s="79">
        <v>0</v>
      </c>
      <c r="BG29" s="79">
        <v>0</v>
      </c>
      <c r="BH29" s="79">
        <v>0</v>
      </c>
      <c r="BI29" s="79">
        <v>0</v>
      </c>
      <c r="BJ29" s="79">
        <v>0</v>
      </c>
      <c r="BK29" s="79">
        <v>0</v>
      </c>
      <c r="BL29" s="79">
        <v>0</v>
      </c>
      <c r="BM29" s="79">
        <v>0</v>
      </c>
      <c r="BN29" s="79">
        <v>0</v>
      </c>
      <c r="BO29" s="79">
        <v>0</v>
      </c>
      <c r="BP29" s="79">
        <v>0</v>
      </c>
      <c r="BQ29" s="79">
        <v>0</v>
      </c>
      <c r="BR29" s="79">
        <v>0</v>
      </c>
      <c r="BS29" s="79">
        <v>0</v>
      </c>
      <c r="BT29" s="79">
        <v>0</v>
      </c>
      <c r="BU29" s="79">
        <v>0</v>
      </c>
      <c r="BV29" s="79">
        <v>746.58347702264803</v>
      </c>
      <c r="BW29" s="79">
        <v>136.82254765072571</v>
      </c>
      <c r="BX29" s="79">
        <v>26827.755466243099</v>
      </c>
      <c r="BY29" s="79">
        <v>0</v>
      </c>
      <c r="BZ29" s="79">
        <v>303.14633007187945</v>
      </c>
      <c r="CA29" s="79">
        <v>4991.2516323720674</v>
      </c>
      <c r="CB29" s="79">
        <v>671129.42697310098</v>
      </c>
      <c r="CC29" s="79">
        <v>251005.91778018756</v>
      </c>
      <c r="CD29" s="79">
        <v>2392337.6863912521</v>
      </c>
      <c r="CE29" s="79">
        <v>945.23174964096086</v>
      </c>
      <c r="CF29" s="79">
        <v>6034.2437619344946</v>
      </c>
      <c r="CG29" s="79">
        <v>44.444744493630076</v>
      </c>
      <c r="CH29" s="79">
        <v>0.40692775980336032</v>
      </c>
      <c r="CI29" s="79">
        <v>21.172876077904839</v>
      </c>
      <c r="CJ29" s="79">
        <v>40631.20166701018</v>
      </c>
      <c r="CK29" s="79">
        <v>60513.632833700693</v>
      </c>
      <c r="CL29" s="79">
        <v>10931.815388621028</v>
      </c>
      <c r="CM29" s="79">
        <v>4675.4951590511391</v>
      </c>
      <c r="CN29" s="79">
        <v>0</v>
      </c>
      <c r="CO29" s="80">
        <v>3867434.6586466278</v>
      </c>
      <c r="CP29" s="79">
        <v>37215807.524421662</v>
      </c>
      <c r="CQ29" s="79">
        <v>0</v>
      </c>
      <c r="CR29" s="79">
        <v>0</v>
      </c>
      <c r="CS29" s="79">
        <v>0</v>
      </c>
      <c r="CT29" s="79">
        <v>0</v>
      </c>
      <c r="CU29" s="81">
        <v>37215807.524421662</v>
      </c>
      <c r="CV29" s="79">
        <v>0</v>
      </c>
      <c r="CW29" s="79">
        <v>432908.20100205689</v>
      </c>
      <c r="CX29" s="81">
        <v>432908.20100205689</v>
      </c>
      <c r="CY29" s="79">
        <v>2184096.0398646002</v>
      </c>
      <c r="CZ29" s="79">
        <v>0</v>
      </c>
      <c r="DA29" s="79">
        <v>0</v>
      </c>
      <c r="DB29" s="81">
        <v>2184096.0398646002</v>
      </c>
      <c r="DC29" s="80">
        <v>39832811.765288316</v>
      </c>
      <c r="DD29" s="79">
        <v>19149632.789607398</v>
      </c>
      <c r="DE29" s="80">
        <v>24550613.634327546</v>
      </c>
      <c r="DF29" s="89" t="s">
        <v>35</v>
      </c>
      <c r="DG29" s="85">
        <v>21</v>
      </c>
    </row>
    <row r="30" spans="1:113" ht="32.1" customHeight="1">
      <c r="A30" s="85">
        <v>22</v>
      </c>
      <c r="B30" s="86" t="s">
        <v>36</v>
      </c>
      <c r="C30" s="79">
        <v>35.951438379259784</v>
      </c>
      <c r="D30" s="79">
        <v>0</v>
      </c>
      <c r="E30" s="79">
        <v>9514.0358371773509</v>
      </c>
      <c r="F30" s="79">
        <v>1038.8631549712375</v>
      </c>
      <c r="G30" s="79">
        <v>0</v>
      </c>
      <c r="H30" s="79">
        <v>0</v>
      </c>
      <c r="I30" s="79">
        <v>27.717886612489103</v>
      </c>
      <c r="J30" s="79">
        <v>0</v>
      </c>
      <c r="K30" s="79">
        <v>1673.5478795754914</v>
      </c>
      <c r="L30" s="79">
        <v>3761.159548584058</v>
      </c>
      <c r="M30" s="79">
        <v>30294.685535683908</v>
      </c>
      <c r="N30" s="79">
        <v>368616.37182165362</v>
      </c>
      <c r="O30" s="79">
        <v>299861.08482908161</v>
      </c>
      <c r="P30" s="79">
        <v>449192.0789422603</v>
      </c>
      <c r="Q30" s="79">
        <v>453007.17864479363</v>
      </c>
      <c r="R30" s="79">
        <v>28936.516270361153</v>
      </c>
      <c r="S30" s="79">
        <v>23505.024527952093</v>
      </c>
      <c r="T30" s="79">
        <v>13370.064669930398</v>
      </c>
      <c r="U30" s="79">
        <v>118.73270079835444</v>
      </c>
      <c r="V30" s="79">
        <v>16433.92118845306</v>
      </c>
      <c r="W30" s="79">
        <v>133.78530581068287</v>
      </c>
      <c r="X30" s="79">
        <v>21710.829211758657</v>
      </c>
      <c r="Y30" s="79">
        <v>201325.69582975257</v>
      </c>
      <c r="Z30" s="79">
        <v>371518.19568711973</v>
      </c>
      <c r="AA30" s="79">
        <v>14845.842813664858</v>
      </c>
      <c r="AB30" s="79">
        <v>698680.47818904137</v>
      </c>
      <c r="AC30" s="79">
        <v>6995.5139526392049</v>
      </c>
      <c r="AD30" s="79">
        <v>15434.314395862331</v>
      </c>
      <c r="AE30" s="79">
        <v>18185.255184781006</v>
      </c>
      <c r="AF30" s="79">
        <v>66897.255681163952</v>
      </c>
      <c r="AG30" s="79">
        <v>5632.9291633571738</v>
      </c>
      <c r="AH30" s="79">
        <v>3119.856061624821</v>
      </c>
      <c r="AI30" s="79">
        <v>104.57580882643126</v>
      </c>
      <c r="AJ30" s="79">
        <v>4159.1670908603528</v>
      </c>
      <c r="AK30" s="79">
        <v>151.67728414232997</v>
      </c>
      <c r="AL30" s="79">
        <v>13.718844116921217</v>
      </c>
      <c r="AM30" s="79">
        <v>191.8572609185978</v>
      </c>
      <c r="AN30" s="79">
        <v>497.5218994295833</v>
      </c>
      <c r="AO30" s="79">
        <v>415.60187511510338</v>
      </c>
      <c r="AP30" s="79">
        <v>178.543001891659</v>
      </c>
      <c r="AQ30" s="79">
        <v>7262.9748674283665</v>
      </c>
      <c r="AR30" s="79">
        <v>551999.67206001712</v>
      </c>
      <c r="AS30" s="79">
        <v>53956.229903116153</v>
      </c>
      <c r="AT30" s="79">
        <v>19496.396231199949</v>
      </c>
      <c r="AU30" s="79">
        <v>21815.770092247723</v>
      </c>
      <c r="AV30" s="79">
        <v>272621.90312784247</v>
      </c>
      <c r="AW30" s="79">
        <v>1534567.7541508379</v>
      </c>
      <c r="AX30" s="79">
        <v>43088.685608484193</v>
      </c>
      <c r="AY30" s="79">
        <v>0</v>
      </c>
      <c r="AZ30" s="79">
        <v>1781.8547944220122</v>
      </c>
      <c r="BA30" s="79">
        <v>499.17428104211632</v>
      </c>
      <c r="BB30" s="79">
        <v>0</v>
      </c>
      <c r="BC30" s="79">
        <v>18746.741051503694</v>
      </c>
      <c r="BD30" s="79">
        <v>166059.92114719079</v>
      </c>
      <c r="BE30" s="79">
        <v>0</v>
      </c>
      <c r="BF30" s="79">
        <v>0</v>
      </c>
      <c r="BG30" s="79">
        <v>0</v>
      </c>
      <c r="BH30" s="79">
        <v>0</v>
      </c>
      <c r="BI30" s="79">
        <v>0</v>
      </c>
      <c r="BJ30" s="79">
        <v>0</v>
      </c>
      <c r="BK30" s="79">
        <v>22.995339510428725</v>
      </c>
      <c r="BL30" s="79">
        <v>1684.6075603851202</v>
      </c>
      <c r="BM30" s="79">
        <v>0</v>
      </c>
      <c r="BN30" s="79">
        <v>3206.3769512586637</v>
      </c>
      <c r="BO30" s="79">
        <v>1468.2287497632617</v>
      </c>
      <c r="BP30" s="79">
        <v>1640.1131377077074</v>
      </c>
      <c r="BQ30" s="79">
        <v>545.87141439238087</v>
      </c>
      <c r="BR30" s="79">
        <v>71.43315896163287</v>
      </c>
      <c r="BS30" s="79">
        <v>606.30491658882158</v>
      </c>
      <c r="BT30" s="79">
        <v>9780.8585092856592</v>
      </c>
      <c r="BU30" s="79">
        <v>125.10054515118732</v>
      </c>
      <c r="BV30" s="79">
        <v>7195.183252398374</v>
      </c>
      <c r="BW30" s="79">
        <v>80.847836130789872</v>
      </c>
      <c r="BX30" s="79">
        <v>2992.3192729964571</v>
      </c>
      <c r="BY30" s="79">
        <v>221.8470573589789</v>
      </c>
      <c r="BZ30" s="79">
        <v>65.829060243145051</v>
      </c>
      <c r="CA30" s="79">
        <v>33492.74715733037</v>
      </c>
      <c r="CB30" s="79">
        <v>30991.980774062216</v>
      </c>
      <c r="CC30" s="79">
        <v>2447.7467730723174</v>
      </c>
      <c r="CD30" s="79">
        <v>95540.612187180159</v>
      </c>
      <c r="CE30" s="79">
        <v>1663.5394881544871</v>
      </c>
      <c r="CF30" s="79">
        <v>1392.7589933814379</v>
      </c>
      <c r="CG30" s="79">
        <v>477.28339785757788</v>
      </c>
      <c r="CH30" s="79">
        <v>6.7459177047976429</v>
      </c>
      <c r="CI30" s="79">
        <v>0</v>
      </c>
      <c r="CJ30" s="79">
        <v>560.12080924688451</v>
      </c>
      <c r="CK30" s="79">
        <v>19475.446157314978</v>
      </c>
      <c r="CL30" s="79">
        <v>3955.558802428227</v>
      </c>
      <c r="CM30" s="79">
        <v>36147.787186616508</v>
      </c>
      <c r="CN30" s="79">
        <v>0</v>
      </c>
      <c r="CO30" s="80">
        <v>6077336.8711399613</v>
      </c>
      <c r="CP30" s="79">
        <v>13833332.549408237</v>
      </c>
      <c r="CQ30" s="79">
        <v>0</v>
      </c>
      <c r="CR30" s="79">
        <v>0</v>
      </c>
      <c r="CS30" s="79">
        <v>0</v>
      </c>
      <c r="CT30" s="79">
        <v>0</v>
      </c>
      <c r="CU30" s="81">
        <v>13833332.549408237</v>
      </c>
      <c r="CV30" s="79">
        <v>0</v>
      </c>
      <c r="CW30" s="79">
        <v>117167.54793325288</v>
      </c>
      <c r="CX30" s="81">
        <v>117167.54793325288</v>
      </c>
      <c r="CY30" s="79">
        <v>4524765.3307374064</v>
      </c>
      <c r="CZ30" s="79">
        <v>0</v>
      </c>
      <c r="DA30" s="79">
        <v>0</v>
      </c>
      <c r="DB30" s="81">
        <v>4524765.3307374064</v>
      </c>
      <c r="DC30" s="80">
        <v>18475265.428078897</v>
      </c>
      <c r="DD30" s="79">
        <v>10420105.102109304</v>
      </c>
      <c r="DE30" s="80">
        <v>14132497.197109556</v>
      </c>
      <c r="DF30" s="89" t="s">
        <v>37</v>
      </c>
      <c r="DG30" s="85">
        <v>22</v>
      </c>
    </row>
    <row r="31" spans="1:113" ht="32.1" customHeight="1">
      <c r="A31" s="85">
        <v>23</v>
      </c>
      <c r="B31" s="86" t="s">
        <v>38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83060.072594615194</v>
      </c>
      <c r="J31" s="79">
        <v>30793.255051169857</v>
      </c>
      <c r="K31" s="79">
        <v>14022.583015588898</v>
      </c>
      <c r="L31" s="79">
        <v>20842.8480237082</v>
      </c>
      <c r="M31" s="79">
        <v>6664.9005307513407</v>
      </c>
      <c r="N31" s="79">
        <v>1330.7659470951392</v>
      </c>
      <c r="O31" s="79">
        <v>154190.40894621046</v>
      </c>
      <c r="P31" s="79">
        <v>47155.673281977397</v>
      </c>
      <c r="Q31" s="79">
        <v>855.99144918602701</v>
      </c>
      <c r="R31" s="79">
        <v>24496.625359426274</v>
      </c>
      <c r="S31" s="79">
        <v>5491.2201580898009</v>
      </c>
      <c r="T31" s="79">
        <v>481.63821141887757</v>
      </c>
      <c r="U31" s="79">
        <v>1820.7478534847623</v>
      </c>
      <c r="V31" s="79">
        <v>23302.358209516908</v>
      </c>
      <c r="W31" s="79">
        <v>6551.6664207979165</v>
      </c>
      <c r="X31" s="79">
        <v>459257.26137657906</v>
      </c>
      <c r="Y31" s="79">
        <v>96441.034946723696</v>
      </c>
      <c r="Z31" s="79">
        <v>88335.010881206865</v>
      </c>
      <c r="AA31" s="79">
        <v>61249.946310439314</v>
      </c>
      <c r="AB31" s="79">
        <v>3084995.3106282242</v>
      </c>
      <c r="AC31" s="79">
        <v>464574.21012975782</v>
      </c>
      <c r="AD31" s="79">
        <v>23164.241537525268</v>
      </c>
      <c r="AE31" s="79">
        <v>38629.281021722214</v>
      </c>
      <c r="AF31" s="79">
        <v>148918.53808588744</v>
      </c>
      <c r="AG31" s="79">
        <v>35404.515538900094</v>
      </c>
      <c r="AH31" s="79">
        <v>124756.93646102092</v>
      </c>
      <c r="AI31" s="79">
        <v>7723.8002059697219</v>
      </c>
      <c r="AJ31" s="79">
        <v>15612.575857165675</v>
      </c>
      <c r="AK31" s="79">
        <v>2502.4039281293649</v>
      </c>
      <c r="AL31" s="79">
        <v>97.796489789713945</v>
      </c>
      <c r="AM31" s="79">
        <v>1.1657243843571334</v>
      </c>
      <c r="AN31" s="79">
        <v>3.0229421974434239</v>
      </c>
      <c r="AO31" s="79">
        <v>2.5251962718876739</v>
      </c>
      <c r="AP31" s="79">
        <v>1164.5071577856111</v>
      </c>
      <c r="AQ31" s="79">
        <v>2.8953340492091681E-2</v>
      </c>
      <c r="AR31" s="79">
        <v>8295819.4130441183</v>
      </c>
      <c r="AS31" s="79">
        <v>1269318.0387124692</v>
      </c>
      <c r="AT31" s="79">
        <v>2569798.7623114805</v>
      </c>
      <c r="AU31" s="79">
        <v>17780.390294009798</v>
      </c>
      <c r="AV31" s="79">
        <v>37190.217174632009</v>
      </c>
      <c r="AW31" s="79">
        <v>61555.963174383156</v>
      </c>
      <c r="AX31" s="79">
        <v>17237.632653569293</v>
      </c>
      <c r="AY31" s="79">
        <v>2870.6878254639046</v>
      </c>
      <c r="AZ31" s="79">
        <v>1683.8243111396803</v>
      </c>
      <c r="BA31" s="79">
        <v>34.625565478038403</v>
      </c>
      <c r="BB31" s="79">
        <v>0</v>
      </c>
      <c r="BC31" s="79">
        <v>96967.848639161079</v>
      </c>
      <c r="BD31" s="79">
        <v>137538.91631228715</v>
      </c>
      <c r="BE31" s="79">
        <v>0</v>
      </c>
      <c r="BF31" s="79">
        <v>0</v>
      </c>
      <c r="BG31" s="79">
        <v>0</v>
      </c>
      <c r="BH31" s="79">
        <v>0</v>
      </c>
      <c r="BI31" s="79">
        <v>0</v>
      </c>
      <c r="BJ31" s="79">
        <v>0</v>
      </c>
      <c r="BK31" s="79">
        <v>0</v>
      </c>
      <c r="BL31" s="79">
        <v>0</v>
      </c>
      <c r="BM31" s="79">
        <v>0</v>
      </c>
      <c r="BN31" s="79">
        <v>4666547.4037592793</v>
      </c>
      <c r="BO31" s="79">
        <v>25493.78813436225</v>
      </c>
      <c r="BP31" s="79">
        <v>15541.690786163539</v>
      </c>
      <c r="BQ31" s="79">
        <v>105167.51175723308</v>
      </c>
      <c r="BR31" s="79">
        <v>208.869145597959</v>
      </c>
      <c r="BS31" s="79">
        <v>44377.720428595829</v>
      </c>
      <c r="BT31" s="79">
        <v>36114.937006332148</v>
      </c>
      <c r="BU31" s="79">
        <v>457.64093369398586</v>
      </c>
      <c r="BV31" s="79">
        <v>7727.7949670610387</v>
      </c>
      <c r="BW31" s="79">
        <v>1416.2335862727255</v>
      </c>
      <c r="BX31" s="79">
        <v>277690.84107829601</v>
      </c>
      <c r="BY31" s="79">
        <v>0</v>
      </c>
      <c r="BZ31" s="79">
        <v>3137.8308734542502</v>
      </c>
      <c r="CA31" s="79">
        <v>51663.839920220642</v>
      </c>
      <c r="CB31" s="79">
        <v>10168.049110598962</v>
      </c>
      <c r="CC31" s="79">
        <v>105144.31395653459</v>
      </c>
      <c r="CD31" s="79">
        <v>1288051.2074383297</v>
      </c>
      <c r="CE31" s="79">
        <v>8814.5598023714501</v>
      </c>
      <c r="CF31" s="79">
        <v>56271.070583338027</v>
      </c>
      <c r="CG31" s="79">
        <v>74.5986694766803</v>
      </c>
      <c r="CH31" s="79">
        <v>0.68301145164210997</v>
      </c>
      <c r="CI31" s="79">
        <v>35.537798729672254</v>
      </c>
      <c r="CJ31" s="79">
        <v>1529.298683054081</v>
      </c>
      <c r="CK31" s="79">
        <v>191005.30748210827</v>
      </c>
      <c r="CL31" s="79">
        <v>26129.838172022741</v>
      </c>
      <c r="CM31" s="79">
        <v>64642.136562529231</v>
      </c>
      <c r="CN31" s="79">
        <v>0</v>
      </c>
      <c r="CO31" s="80">
        <v>24569103.892091364</v>
      </c>
      <c r="CP31" s="79">
        <v>28290513.415898196</v>
      </c>
      <c r="CQ31" s="79">
        <v>0</v>
      </c>
      <c r="CR31" s="79">
        <v>0</v>
      </c>
      <c r="CS31" s="79">
        <v>0</v>
      </c>
      <c r="CT31" s="79">
        <v>0</v>
      </c>
      <c r="CU31" s="81">
        <v>28290513.415898196</v>
      </c>
      <c r="CV31" s="79">
        <v>328257.79599455383</v>
      </c>
      <c r="CW31" s="79">
        <v>9155.7526331351855</v>
      </c>
      <c r="CX31" s="81">
        <v>337413.54862768902</v>
      </c>
      <c r="CY31" s="79">
        <v>8158175.0516831493</v>
      </c>
      <c r="CZ31" s="79">
        <v>0</v>
      </c>
      <c r="DA31" s="79">
        <v>0</v>
      </c>
      <c r="DB31" s="81">
        <v>8158175.0516831493</v>
      </c>
      <c r="DC31" s="80">
        <v>36786102.016209036</v>
      </c>
      <c r="DD31" s="79">
        <v>7340759.4397775382</v>
      </c>
      <c r="DE31" s="80">
        <v>54014446.468522862</v>
      </c>
      <c r="DF31" s="89" t="s">
        <v>39</v>
      </c>
      <c r="DG31" s="85">
        <v>23</v>
      </c>
    </row>
    <row r="32" spans="1:113" ht="32.1" customHeight="1">
      <c r="A32" s="85">
        <v>24</v>
      </c>
      <c r="B32" s="86" t="s">
        <v>40</v>
      </c>
      <c r="C32" s="79">
        <v>0</v>
      </c>
      <c r="D32" s="79">
        <v>0</v>
      </c>
      <c r="E32" s="79">
        <v>0</v>
      </c>
      <c r="F32" s="79">
        <v>0</v>
      </c>
      <c r="G32" s="79">
        <v>872058.29180175788</v>
      </c>
      <c r="H32" s="79">
        <v>0</v>
      </c>
      <c r="I32" s="79">
        <v>700842.79473456345</v>
      </c>
      <c r="J32" s="79">
        <v>297020.6000258181</v>
      </c>
      <c r="K32" s="79">
        <v>1773698.2629661097</v>
      </c>
      <c r="L32" s="79">
        <v>441783.85193651204</v>
      </c>
      <c r="M32" s="79">
        <v>129513.14194221617</v>
      </c>
      <c r="N32" s="79">
        <v>58359.937311634276</v>
      </c>
      <c r="O32" s="79">
        <v>1487264.9126351394</v>
      </c>
      <c r="P32" s="79">
        <v>238484.07365049992</v>
      </c>
      <c r="Q32" s="79">
        <v>349893.13530890632</v>
      </c>
      <c r="R32" s="79">
        <v>79300.292308062111</v>
      </c>
      <c r="S32" s="79">
        <v>59625.383083311062</v>
      </c>
      <c r="T32" s="79">
        <v>33477.043839274098</v>
      </c>
      <c r="U32" s="79">
        <v>22106.952523075179</v>
      </c>
      <c r="V32" s="79">
        <v>463076.24551100179</v>
      </c>
      <c r="W32" s="79">
        <v>117521.76907310175</v>
      </c>
      <c r="X32" s="79">
        <v>2715693.7368485555</v>
      </c>
      <c r="Y32" s="79">
        <v>480999.11724970158</v>
      </c>
      <c r="Z32" s="79">
        <v>629507.65527661063</v>
      </c>
      <c r="AA32" s="79">
        <v>832456.81797362934</v>
      </c>
      <c r="AB32" s="79">
        <v>2294841.2596636559</v>
      </c>
      <c r="AC32" s="79">
        <v>38491951.03420075</v>
      </c>
      <c r="AD32" s="79">
        <v>6179746.4513532687</v>
      </c>
      <c r="AE32" s="79">
        <v>3275936.3193358821</v>
      </c>
      <c r="AF32" s="79">
        <v>10235201.014952522</v>
      </c>
      <c r="AG32" s="79">
        <v>3115090.9401482288</v>
      </c>
      <c r="AH32" s="79">
        <v>9900615.1384013314</v>
      </c>
      <c r="AI32" s="79">
        <v>194817.76645077352</v>
      </c>
      <c r="AJ32" s="79">
        <v>365805.11730253359</v>
      </c>
      <c r="AK32" s="79">
        <v>423870.2094460089</v>
      </c>
      <c r="AL32" s="79">
        <v>1852.7937432102942</v>
      </c>
      <c r="AM32" s="79">
        <v>128.51009087710074</v>
      </c>
      <c r="AN32" s="79">
        <v>333.25079386060065</v>
      </c>
      <c r="AO32" s="79">
        <v>278.37901200098827</v>
      </c>
      <c r="AP32" s="79">
        <v>656869.80709881673</v>
      </c>
      <c r="AQ32" s="79">
        <v>13627.157697883822</v>
      </c>
      <c r="AR32" s="79">
        <v>32463456.970067337</v>
      </c>
      <c r="AS32" s="79">
        <v>4994763.0603514733</v>
      </c>
      <c r="AT32" s="79">
        <v>10087670.438747752</v>
      </c>
      <c r="AU32" s="79">
        <v>507382.57984426222</v>
      </c>
      <c r="AV32" s="79">
        <v>1061262.8869789403</v>
      </c>
      <c r="AW32" s="79">
        <v>1756565.6818421478</v>
      </c>
      <c r="AX32" s="79">
        <v>4484321.8980265306</v>
      </c>
      <c r="AY32" s="79">
        <v>792800.55140655639</v>
      </c>
      <c r="AZ32" s="79">
        <v>142996.0433492611</v>
      </c>
      <c r="BA32" s="79">
        <v>20639.621717177382</v>
      </c>
      <c r="BB32" s="79">
        <v>223.03007162443612</v>
      </c>
      <c r="BC32" s="79">
        <v>243205.32130866448</v>
      </c>
      <c r="BD32" s="79">
        <v>344879.88844734739</v>
      </c>
      <c r="BE32" s="79">
        <v>0</v>
      </c>
      <c r="BF32" s="79">
        <v>0</v>
      </c>
      <c r="BG32" s="79">
        <v>2350.3618210610325</v>
      </c>
      <c r="BH32" s="79">
        <v>67.400953805246672</v>
      </c>
      <c r="BI32" s="79">
        <v>0</v>
      </c>
      <c r="BJ32" s="79">
        <v>0</v>
      </c>
      <c r="BK32" s="79">
        <v>5031.5170228690413</v>
      </c>
      <c r="BL32" s="79">
        <v>3656.9038367693797</v>
      </c>
      <c r="BM32" s="79">
        <v>173.90192165334471</v>
      </c>
      <c r="BN32" s="79">
        <v>575435.86248835479</v>
      </c>
      <c r="BO32" s="79">
        <v>513147.14272920584</v>
      </c>
      <c r="BP32" s="79">
        <v>312828.13593916956</v>
      </c>
      <c r="BQ32" s="79">
        <v>2116845.4009949397</v>
      </c>
      <c r="BR32" s="79">
        <v>4204.1851412194692</v>
      </c>
      <c r="BS32" s="79">
        <v>893426.00893771031</v>
      </c>
      <c r="BT32" s="79">
        <v>726933.03313623799</v>
      </c>
      <c r="BU32" s="79">
        <v>9211.5434663264259</v>
      </c>
      <c r="BV32" s="79">
        <v>128022.12400850833</v>
      </c>
      <c r="BW32" s="79">
        <v>23461.961992992139</v>
      </c>
      <c r="BX32" s="79">
        <v>4600351.2572581787</v>
      </c>
      <c r="BY32" s="79">
        <v>0</v>
      </c>
      <c r="BZ32" s="79">
        <v>51982.716274350481</v>
      </c>
      <c r="CA32" s="79">
        <v>855886.38793009461</v>
      </c>
      <c r="CB32" s="79">
        <v>86797.260932754463</v>
      </c>
      <c r="CC32" s="79">
        <v>379062.7994581947</v>
      </c>
      <c r="CD32" s="79">
        <v>650029.79133059294</v>
      </c>
      <c r="CE32" s="79">
        <v>5989.2206699160297</v>
      </c>
      <c r="CF32" s="79">
        <v>38234.451477129951</v>
      </c>
      <c r="CG32" s="79">
        <v>2744.8041360046891</v>
      </c>
      <c r="CH32" s="79">
        <v>25.13091279720291</v>
      </c>
      <c r="CI32" s="79">
        <v>1307.5876235057895</v>
      </c>
      <c r="CJ32" s="79">
        <v>55661.787004040532</v>
      </c>
      <c r="CK32" s="79">
        <v>519172.03973217547</v>
      </c>
      <c r="CL32" s="79">
        <v>66903.06239819921</v>
      </c>
      <c r="CM32" s="79">
        <v>299333.54386789841</v>
      </c>
      <c r="CN32" s="79">
        <v>0</v>
      </c>
      <c r="CO32" s="80">
        <v>156762094.46324691</v>
      </c>
      <c r="CP32" s="79">
        <v>8847639.0622109696</v>
      </c>
      <c r="CQ32" s="79">
        <v>256634.97014818332</v>
      </c>
      <c r="CR32" s="79">
        <v>407791.70908060926</v>
      </c>
      <c r="CS32" s="79">
        <v>0</v>
      </c>
      <c r="CT32" s="79">
        <v>0</v>
      </c>
      <c r="CU32" s="81">
        <v>8696482.3232785445</v>
      </c>
      <c r="CV32" s="79">
        <v>983914.77036326239</v>
      </c>
      <c r="CW32" s="79">
        <v>2442819.0395921767</v>
      </c>
      <c r="CX32" s="81">
        <v>3426733.8099554391</v>
      </c>
      <c r="CY32" s="79">
        <v>13114217.089910349</v>
      </c>
      <c r="CZ32" s="79">
        <v>0</v>
      </c>
      <c r="DA32" s="79">
        <v>452053.42971885338</v>
      </c>
      <c r="DB32" s="81">
        <v>13566270.519629203</v>
      </c>
      <c r="DC32" s="80">
        <v>25689486.65286319</v>
      </c>
      <c r="DD32" s="79">
        <v>56112089.287796766</v>
      </c>
      <c r="DE32" s="80">
        <v>126339491.82831332</v>
      </c>
      <c r="DF32" s="89" t="s">
        <v>41</v>
      </c>
      <c r="DG32" s="85">
        <v>24</v>
      </c>
    </row>
    <row r="33" spans="1:113">
      <c r="A33" s="85">
        <v>25</v>
      </c>
      <c r="B33" s="86" t="s">
        <v>42</v>
      </c>
      <c r="C33" s="79">
        <v>0</v>
      </c>
      <c r="D33" s="79">
        <v>0</v>
      </c>
      <c r="E33" s="79">
        <v>0</v>
      </c>
      <c r="F33" s="79">
        <v>0</v>
      </c>
      <c r="G33" s="79">
        <v>106956.01159144662</v>
      </c>
      <c r="H33" s="79">
        <v>0</v>
      </c>
      <c r="I33" s="79">
        <v>120013.78723823671</v>
      </c>
      <c r="J33" s="79">
        <v>50286.586612644016</v>
      </c>
      <c r="K33" s="79">
        <v>130648.22011354953</v>
      </c>
      <c r="L33" s="79">
        <v>43496.771939100581</v>
      </c>
      <c r="M33" s="79">
        <v>11238.419800861429</v>
      </c>
      <c r="N33" s="79">
        <v>4715.8258533371081</v>
      </c>
      <c r="O33" s="79">
        <v>251798.95212208314</v>
      </c>
      <c r="P33" s="79">
        <v>33573.049651465524</v>
      </c>
      <c r="Q33" s="79">
        <v>24602.048938135507</v>
      </c>
      <c r="R33" s="79">
        <v>10591.696589000847</v>
      </c>
      <c r="S33" s="79">
        <v>9642.9491149816477</v>
      </c>
      <c r="T33" s="79">
        <v>4575.853089146226</v>
      </c>
      <c r="U33" s="79">
        <v>2253.4441068527581</v>
      </c>
      <c r="V33" s="79">
        <v>43808.930387657128</v>
      </c>
      <c r="W33" s="79">
        <v>15774.73603984741</v>
      </c>
      <c r="X33" s="79">
        <v>239608.65981815709</v>
      </c>
      <c r="Y33" s="79">
        <v>68110.912641534087</v>
      </c>
      <c r="Z33" s="79">
        <v>78833.391660680136</v>
      </c>
      <c r="AA33" s="79">
        <v>69401.69575289551</v>
      </c>
      <c r="AB33" s="79">
        <v>279370.15790294413</v>
      </c>
      <c r="AC33" s="79">
        <v>2490317.4107121546</v>
      </c>
      <c r="AD33" s="79">
        <v>441934.85990345891</v>
      </c>
      <c r="AE33" s="79">
        <v>218346.80380376143</v>
      </c>
      <c r="AF33" s="79">
        <v>740056.58389239013</v>
      </c>
      <c r="AG33" s="79">
        <v>219451.05498056943</v>
      </c>
      <c r="AH33" s="79">
        <v>785058.37506943219</v>
      </c>
      <c r="AI33" s="79">
        <v>21859.35109186115</v>
      </c>
      <c r="AJ33" s="79">
        <v>29522.097821655116</v>
      </c>
      <c r="AK33" s="79">
        <v>30088.707418361657</v>
      </c>
      <c r="AL33" s="79">
        <v>140.3044292824861</v>
      </c>
      <c r="AM33" s="79">
        <v>8.8080537235009349</v>
      </c>
      <c r="AN33" s="79">
        <v>22.840937047742365</v>
      </c>
      <c r="AO33" s="79">
        <v>19.080037034171426</v>
      </c>
      <c r="AP33" s="79">
        <v>42123.333149186103</v>
      </c>
      <c r="AQ33" s="79">
        <v>915.92713216335517</v>
      </c>
      <c r="AR33" s="79">
        <v>2630397.3876042394</v>
      </c>
      <c r="AS33" s="79">
        <v>639405.92280609487</v>
      </c>
      <c r="AT33" s="79">
        <v>1083390.4855802688</v>
      </c>
      <c r="AU33" s="79">
        <v>41386.99657046143</v>
      </c>
      <c r="AV33" s="79">
        <v>86566.794384697117</v>
      </c>
      <c r="AW33" s="79">
        <v>143282.36864676306</v>
      </c>
      <c r="AX33" s="79">
        <v>684613.1466998664</v>
      </c>
      <c r="AY33" s="79">
        <v>51780.578323255431</v>
      </c>
      <c r="AZ33" s="79">
        <v>9123.3255418511271</v>
      </c>
      <c r="BA33" s="79">
        <v>123608.57496950658</v>
      </c>
      <c r="BB33" s="79">
        <v>1923.38530515873</v>
      </c>
      <c r="BC33" s="79">
        <v>33149.711604063828</v>
      </c>
      <c r="BD33" s="79">
        <v>46313.706443650095</v>
      </c>
      <c r="BE33" s="79">
        <v>0</v>
      </c>
      <c r="BF33" s="79">
        <v>0</v>
      </c>
      <c r="BG33" s="79">
        <v>20269.246005746252</v>
      </c>
      <c r="BH33" s="79">
        <v>581.25795843796936</v>
      </c>
      <c r="BI33" s="79">
        <v>0</v>
      </c>
      <c r="BJ33" s="79">
        <v>0</v>
      </c>
      <c r="BK33" s="79">
        <v>43391.215516168108</v>
      </c>
      <c r="BL33" s="79">
        <v>31536.711846933602</v>
      </c>
      <c r="BM33" s="79">
        <v>1499.7098741471277</v>
      </c>
      <c r="BN33" s="79">
        <v>63148.136501209134</v>
      </c>
      <c r="BO33" s="79">
        <v>38723.709892637184</v>
      </c>
      <c r="BP33" s="79">
        <v>23607.002696993488</v>
      </c>
      <c r="BQ33" s="79">
        <v>159743.86364058743</v>
      </c>
      <c r="BR33" s="79">
        <v>317.26113659650844</v>
      </c>
      <c r="BS33" s="79">
        <v>68934.012038708432</v>
      </c>
      <c r="BT33" s="79">
        <v>54856.670811470089</v>
      </c>
      <c r="BU33" s="79">
        <v>695.13226743557959</v>
      </c>
      <c r="BV33" s="79">
        <v>10082.836316339126</v>
      </c>
      <c r="BW33" s="79">
        <v>1847.830008036638</v>
      </c>
      <c r="BX33" s="79">
        <v>362316.97516217129</v>
      </c>
      <c r="BY33" s="79">
        <v>0</v>
      </c>
      <c r="BZ33" s="79">
        <v>4094.0831401777077</v>
      </c>
      <c r="CA33" s="79">
        <v>67408.367278052174</v>
      </c>
      <c r="CB33" s="79">
        <v>41799.680643114079</v>
      </c>
      <c r="CC33" s="79">
        <v>56198.727552260636</v>
      </c>
      <c r="CD33" s="79">
        <v>90863.913264852934</v>
      </c>
      <c r="CE33" s="79">
        <v>570.97418521347652</v>
      </c>
      <c r="CF33" s="79">
        <v>3645.0292921907912</v>
      </c>
      <c r="CG33" s="79">
        <v>233.87073856403035</v>
      </c>
      <c r="CH33" s="79">
        <v>2.1412766978794937</v>
      </c>
      <c r="CI33" s="79">
        <v>111.41286157183269</v>
      </c>
      <c r="CJ33" s="79">
        <v>4995.9175732118501</v>
      </c>
      <c r="CK33" s="79">
        <v>92108.664706948315</v>
      </c>
      <c r="CL33" s="79">
        <v>12110.285411157512</v>
      </c>
      <c r="CM33" s="79">
        <v>23071.417105581902</v>
      </c>
      <c r="CN33" s="79">
        <v>0</v>
      </c>
      <c r="CO33" s="80">
        <v>13472876.080579733</v>
      </c>
      <c r="CP33" s="79">
        <v>8692851.8940679021</v>
      </c>
      <c r="CQ33" s="79">
        <v>16387.027785700971</v>
      </c>
      <c r="CR33" s="79">
        <v>26038.906792881342</v>
      </c>
      <c r="CS33" s="79">
        <v>0</v>
      </c>
      <c r="CT33" s="79">
        <v>0</v>
      </c>
      <c r="CU33" s="81">
        <v>8683200.0150607228</v>
      </c>
      <c r="CV33" s="79">
        <v>6697935.0335569223</v>
      </c>
      <c r="CW33" s="79">
        <v>513124.49537889764</v>
      </c>
      <c r="CX33" s="81">
        <v>7211059.5289358199</v>
      </c>
      <c r="CY33" s="79">
        <v>2916359.4539386714</v>
      </c>
      <c r="CZ33" s="79">
        <v>0</v>
      </c>
      <c r="DA33" s="79">
        <v>28865.170281146544</v>
      </c>
      <c r="DB33" s="81">
        <v>2945224.624219818</v>
      </c>
      <c r="DC33" s="80">
        <v>18839484.168216363</v>
      </c>
      <c r="DD33" s="79">
        <v>8938352.4501702227</v>
      </c>
      <c r="DE33" s="80">
        <v>23374007.798625875</v>
      </c>
      <c r="DF33" s="89" t="s">
        <v>43</v>
      </c>
      <c r="DG33" s="85">
        <v>25</v>
      </c>
    </row>
    <row r="34" spans="1:113" ht="32.1" customHeight="1">
      <c r="A34" s="85">
        <v>26</v>
      </c>
      <c r="B34" s="86" t="s">
        <v>44</v>
      </c>
      <c r="C34" s="79">
        <v>0</v>
      </c>
      <c r="D34" s="79">
        <v>0</v>
      </c>
      <c r="E34" s="79">
        <v>0</v>
      </c>
      <c r="F34" s="79">
        <v>0</v>
      </c>
      <c r="G34" s="79">
        <v>221.65368831160663</v>
      </c>
      <c r="H34" s="79">
        <v>0</v>
      </c>
      <c r="I34" s="79">
        <v>38.531628300343478</v>
      </c>
      <c r="J34" s="79">
        <v>0</v>
      </c>
      <c r="K34" s="79">
        <v>7561.6726182756356</v>
      </c>
      <c r="L34" s="79">
        <v>669.93210324588915</v>
      </c>
      <c r="M34" s="79">
        <v>530.00912914898061</v>
      </c>
      <c r="N34" s="79">
        <v>153.39568104260667</v>
      </c>
      <c r="O34" s="79">
        <v>0</v>
      </c>
      <c r="P34" s="79">
        <v>1179.6632460126273</v>
      </c>
      <c r="Q34" s="79">
        <v>2488.4097149362387</v>
      </c>
      <c r="R34" s="79">
        <v>640.17282391489948</v>
      </c>
      <c r="S34" s="79">
        <v>277.26492601746054</v>
      </c>
      <c r="T34" s="79">
        <v>157.38574962791793</v>
      </c>
      <c r="U34" s="79">
        <v>51.915722072326375</v>
      </c>
      <c r="V34" s="79">
        <v>1236.2616088934326</v>
      </c>
      <c r="W34" s="79">
        <v>297.77635149422963</v>
      </c>
      <c r="X34" s="79">
        <v>24143.636540491076</v>
      </c>
      <c r="Y34" s="79">
        <v>2327.5482452078359</v>
      </c>
      <c r="Z34" s="79">
        <v>1963.8352418802779</v>
      </c>
      <c r="AA34" s="79">
        <v>1890.5411430441627</v>
      </c>
      <c r="AB34" s="79">
        <v>3831.0927431578357</v>
      </c>
      <c r="AC34" s="79">
        <v>8337.5144606521462</v>
      </c>
      <c r="AD34" s="79">
        <v>1974.2931738320628</v>
      </c>
      <c r="AE34" s="79">
        <v>191392.40976142482</v>
      </c>
      <c r="AF34" s="79">
        <v>46766.192341428628</v>
      </c>
      <c r="AG34" s="79">
        <v>28356.237331665448</v>
      </c>
      <c r="AH34" s="79">
        <v>6538.5449912485619</v>
      </c>
      <c r="AI34" s="79">
        <v>205.75048112951251</v>
      </c>
      <c r="AJ34" s="79">
        <v>821.87053228233435</v>
      </c>
      <c r="AK34" s="79">
        <v>985.34280578542666</v>
      </c>
      <c r="AL34" s="79">
        <v>6.2606706504484704</v>
      </c>
      <c r="AM34" s="79">
        <v>1011.5826603327496</v>
      </c>
      <c r="AN34" s="79">
        <v>2623.2237664036948</v>
      </c>
      <c r="AO34" s="79">
        <v>2191.2939257826224</v>
      </c>
      <c r="AP34" s="79">
        <v>1077.4873206529273</v>
      </c>
      <c r="AQ34" s="79">
        <v>1.6675376798967827</v>
      </c>
      <c r="AR34" s="79">
        <v>16139.71742105765</v>
      </c>
      <c r="AS34" s="79">
        <v>8808.4416671498129</v>
      </c>
      <c r="AT34" s="79">
        <v>12181.454327870144</v>
      </c>
      <c r="AU34" s="79">
        <v>7119.2501597648188</v>
      </c>
      <c r="AV34" s="79">
        <v>14890.925068803866</v>
      </c>
      <c r="AW34" s="79">
        <v>24646.944944248185</v>
      </c>
      <c r="AX34" s="79">
        <v>15159.282189945001</v>
      </c>
      <c r="AY34" s="79">
        <v>2683.7152121526638</v>
      </c>
      <c r="AZ34" s="79">
        <v>3157.7754326744612</v>
      </c>
      <c r="BA34" s="79">
        <v>3756.2833510551659</v>
      </c>
      <c r="BB34" s="79">
        <v>51.48921195580413</v>
      </c>
      <c r="BC34" s="79">
        <v>9352.0908563690864</v>
      </c>
      <c r="BD34" s="79">
        <v>13246.08568533855</v>
      </c>
      <c r="BE34" s="79">
        <v>0</v>
      </c>
      <c r="BF34" s="79">
        <v>0</v>
      </c>
      <c r="BG34" s="79">
        <v>542.60968978759911</v>
      </c>
      <c r="BH34" s="79">
        <v>15.560332161600197</v>
      </c>
      <c r="BI34" s="79">
        <v>0</v>
      </c>
      <c r="BJ34" s="79">
        <v>0</v>
      </c>
      <c r="BK34" s="79">
        <v>1161.5870656491149</v>
      </c>
      <c r="BL34" s="79">
        <v>844.24084780135979</v>
      </c>
      <c r="BM34" s="79">
        <v>40.147379401862075</v>
      </c>
      <c r="BN34" s="79">
        <v>794.1084823795768</v>
      </c>
      <c r="BO34" s="79">
        <v>22259.815361032157</v>
      </c>
      <c r="BP34" s="79">
        <v>13570.175035382561</v>
      </c>
      <c r="BQ34" s="79">
        <v>91826.659159366405</v>
      </c>
      <c r="BR34" s="79">
        <v>182.37339194642206</v>
      </c>
      <c r="BS34" s="79">
        <v>38789.124883357777</v>
      </c>
      <c r="BT34" s="79">
        <v>31533.635774304374</v>
      </c>
      <c r="BU34" s="79">
        <v>399.58764197729147</v>
      </c>
      <c r="BV34" s="79">
        <v>2173.485852098589</v>
      </c>
      <c r="BW34" s="79">
        <v>398.32367139021977</v>
      </c>
      <c r="BX34" s="79">
        <v>78791.913505296805</v>
      </c>
      <c r="BY34" s="79">
        <v>0</v>
      </c>
      <c r="BZ34" s="79">
        <v>882.5326032588456</v>
      </c>
      <c r="CA34" s="79">
        <v>14530.745912684484</v>
      </c>
      <c r="CB34" s="79">
        <v>738.00771584517236</v>
      </c>
      <c r="CC34" s="79">
        <v>60812.566261958753</v>
      </c>
      <c r="CD34" s="79">
        <v>114560.44322042988</v>
      </c>
      <c r="CE34" s="79">
        <v>513.36831568383491</v>
      </c>
      <c r="CF34" s="79">
        <v>3277.2804739860703</v>
      </c>
      <c r="CG34" s="79">
        <v>891.06356563785687</v>
      </c>
      <c r="CH34" s="79">
        <v>8.1584111853624304</v>
      </c>
      <c r="CI34" s="79">
        <v>424.49064940603455</v>
      </c>
      <c r="CJ34" s="79">
        <v>23986.702482721736</v>
      </c>
      <c r="CK34" s="79">
        <v>1495054.6999159488</v>
      </c>
      <c r="CL34" s="79">
        <v>252842.56256693279</v>
      </c>
      <c r="CM34" s="79">
        <v>9251.1995400990381</v>
      </c>
      <c r="CN34" s="79">
        <v>0</v>
      </c>
      <c r="CO34" s="80">
        <v>2734240.9959035241</v>
      </c>
      <c r="CP34" s="79">
        <v>17642469.305126935</v>
      </c>
      <c r="CQ34" s="79">
        <v>0</v>
      </c>
      <c r="CR34" s="79">
        <v>0</v>
      </c>
      <c r="CS34" s="79">
        <v>0</v>
      </c>
      <c r="CT34" s="79">
        <v>0</v>
      </c>
      <c r="CU34" s="81">
        <v>17642469.305126935</v>
      </c>
      <c r="CV34" s="79">
        <v>6984079.8017841075</v>
      </c>
      <c r="CW34" s="79">
        <v>71577.683851614798</v>
      </c>
      <c r="CX34" s="81">
        <v>7055657.4856357221</v>
      </c>
      <c r="CY34" s="79">
        <v>4912099.4328643288</v>
      </c>
      <c r="CZ34" s="79">
        <v>0</v>
      </c>
      <c r="DA34" s="79">
        <v>0</v>
      </c>
      <c r="DB34" s="81">
        <v>4912099.4328643288</v>
      </c>
      <c r="DC34" s="80">
        <v>29610226.223626986</v>
      </c>
      <c r="DD34" s="79">
        <v>25325510.249850012</v>
      </c>
      <c r="DE34" s="80">
        <v>7018956.9696804993</v>
      </c>
      <c r="DF34" s="89" t="s">
        <v>45</v>
      </c>
      <c r="DG34" s="85">
        <v>26</v>
      </c>
    </row>
    <row r="35" spans="1:113" s="21" customFormat="1" ht="32.1" customHeight="1">
      <c r="A35" s="64">
        <v>27</v>
      </c>
      <c r="B35" s="90" t="s">
        <v>46</v>
      </c>
      <c r="C35" s="79">
        <v>0</v>
      </c>
      <c r="D35" s="79">
        <v>0</v>
      </c>
      <c r="E35" s="79">
        <v>0</v>
      </c>
      <c r="F35" s="79">
        <v>0</v>
      </c>
      <c r="G35" s="79">
        <v>1236564.5724688463</v>
      </c>
      <c r="H35" s="79">
        <v>0</v>
      </c>
      <c r="I35" s="79">
        <v>59821.24444985517</v>
      </c>
      <c r="J35" s="79">
        <v>25369.557086568231</v>
      </c>
      <c r="K35" s="79">
        <v>15032.423947811751</v>
      </c>
      <c r="L35" s="79">
        <v>14983.523229479835</v>
      </c>
      <c r="M35" s="79">
        <v>9847.9326007863056</v>
      </c>
      <c r="N35" s="79">
        <v>1653.9833513887161</v>
      </c>
      <c r="O35" s="79">
        <v>127032.44185981494</v>
      </c>
      <c r="P35" s="79">
        <v>9351.2170838057227</v>
      </c>
      <c r="Q35" s="79">
        <v>873.01759072169921</v>
      </c>
      <c r="R35" s="79">
        <v>2681.3455541401822</v>
      </c>
      <c r="S35" s="79">
        <v>3888.1981079899101</v>
      </c>
      <c r="T35" s="79">
        <v>280.00085904605066</v>
      </c>
      <c r="U35" s="79">
        <v>50.05772070206099</v>
      </c>
      <c r="V35" s="79">
        <v>10678.201810359671</v>
      </c>
      <c r="W35" s="79">
        <v>5075.4011871868661</v>
      </c>
      <c r="X35" s="79">
        <v>30230.102508661046</v>
      </c>
      <c r="Y35" s="79">
        <v>8570.0967776110192</v>
      </c>
      <c r="Z35" s="79">
        <v>12968.537839276067</v>
      </c>
      <c r="AA35" s="79">
        <v>3005.6388210270716</v>
      </c>
      <c r="AB35" s="79">
        <v>81821.410820608027</v>
      </c>
      <c r="AC35" s="79">
        <v>7207.1724860510831</v>
      </c>
      <c r="AD35" s="79">
        <v>5594.2473283228519</v>
      </c>
      <c r="AE35" s="79">
        <v>59426.342474441444</v>
      </c>
      <c r="AF35" s="79">
        <v>638386.23492452514</v>
      </c>
      <c r="AG35" s="79">
        <v>36124.550995229278</v>
      </c>
      <c r="AH35" s="79">
        <v>34213.900173070288</v>
      </c>
      <c r="AI35" s="79">
        <v>6438.3060846545723</v>
      </c>
      <c r="AJ35" s="79">
        <v>1674.1645503206717</v>
      </c>
      <c r="AK35" s="79">
        <v>605.48611196611989</v>
      </c>
      <c r="AL35" s="79">
        <v>6.0655282444001939</v>
      </c>
      <c r="AM35" s="79">
        <v>10.077552305903192</v>
      </c>
      <c r="AN35" s="79">
        <v>26.132985224683335</v>
      </c>
      <c r="AO35" s="79">
        <v>21.830029339785632</v>
      </c>
      <c r="AP35" s="79">
        <v>8953.8419056374023</v>
      </c>
      <c r="AQ35" s="79">
        <v>2.1847730063099331E-3</v>
      </c>
      <c r="AR35" s="79">
        <v>158047.32287194193</v>
      </c>
      <c r="AS35" s="79">
        <v>23666.454015119241</v>
      </c>
      <c r="AT35" s="79">
        <v>47913.936760912686</v>
      </c>
      <c r="AU35" s="79">
        <v>7030.703000350446</v>
      </c>
      <c r="AV35" s="79">
        <v>14705.716081016524</v>
      </c>
      <c r="AW35" s="79">
        <v>24340.393423501035</v>
      </c>
      <c r="AX35" s="79">
        <v>216021.04799140795</v>
      </c>
      <c r="AY35" s="79">
        <v>36678.491610257799</v>
      </c>
      <c r="AZ35" s="79">
        <v>21758.433354480549</v>
      </c>
      <c r="BA35" s="79">
        <v>112.47605513198174</v>
      </c>
      <c r="BB35" s="79">
        <v>0</v>
      </c>
      <c r="BC35" s="79">
        <v>2827.8576084597339</v>
      </c>
      <c r="BD35" s="79">
        <v>4011.0250604851549</v>
      </c>
      <c r="BE35" s="79">
        <v>0</v>
      </c>
      <c r="BF35" s="79">
        <v>0</v>
      </c>
      <c r="BG35" s="79">
        <v>0</v>
      </c>
      <c r="BH35" s="79">
        <v>0</v>
      </c>
      <c r="BI35" s="79">
        <v>0</v>
      </c>
      <c r="BJ35" s="79">
        <v>0</v>
      </c>
      <c r="BK35" s="79">
        <v>0</v>
      </c>
      <c r="BL35" s="79">
        <v>0</v>
      </c>
      <c r="BM35" s="79">
        <v>0</v>
      </c>
      <c r="BN35" s="79">
        <v>11732.799021624574</v>
      </c>
      <c r="BO35" s="79">
        <v>11429.854647231772</v>
      </c>
      <c r="BP35" s="79">
        <v>6967.9431601863853</v>
      </c>
      <c r="BQ35" s="79">
        <v>47150.677124205227</v>
      </c>
      <c r="BR35" s="79">
        <v>93.644144286989246</v>
      </c>
      <c r="BS35" s="79">
        <v>19896.254389541198</v>
      </c>
      <c r="BT35" s="79">
        <v>16191.727898606183</v>
      </c>
      <c r="BU35" s="79">
        <v>205.17819184726361</v>
      </c>
      <c r="BV35" s="79">
        <v>3298.5772700063371</v>
      </c>
      <c r="BW35" s="79">
        <v>604.51343968244691</v>
      </c>
      <c r="BX35" s="79">
        <v>118726.73762513448</v>
      </c>
      <c r="BY35" s="79">
        <v>0</v>
      </c>
      <c r="BZ35" s="79">
        <v>1339.3701101566205</v>
      </c>
      <c r="CA35" s="79">
        <v>22052.49605721582</v>
      </c>
      <c r="CB35" s="79">
        <v>9365.698224175454</v>
      </c>
      <c r="CC35" s="79">
        <v>13627.786880571659</v>
      </c>
      <c r="CD35" s="79">
        <v>57239.350464148687</v>
      </c>
      <c r="CE35" s="79">
        <v>297.9716544212971</v>
      </c>
      <c r="CF35" s="79">
        <v>1902.214560194351</v>
      </c>
      <c r="CG35" s="79">
        <v>234.85595778898139</v>
      </c>
      <c r="CH35" s="79">
        <v>2.1502971806540545</v>
      </c>
      <c r="CI35" s="79">
        <v>111.88220670582137</v>
      </c>
      <c r="CJ35" s="79">
        <v>5954.5395395466549</v>
      </c>
      <c r="CK35" s="79">
        <v>62692.799757069981</v>
      </c>
      <c r="CL35" s="79">
        <v>8917.7260732272262</v>
      </c>
      <c r="CM35" s="79">
        <v>18266.488191648703</v>
      </c>
      <c r="CN35" s="79">
        <v>0</v>
      </c>
      <c r="CO35" s="80">
        <v>3453884.3557092631</v>
      </c>
      <c r="CP35" s="79">
        <v>25990513.619277555</v>
      </c>
      <c r="CQ35" s="79">
        <v>0</v>
      </c>
      <c r="CR35" s="79">
        <v>0</v>
      </c>
      <c r="CS35" s="79">
        <v>0</v>
      </c>
      <c r="CT35" s="79">
        <v>0</v>
      </c>
      <c r="CU35" s="81">
        <v>25990513.619277555</v>
      </c>
      <c r="CV35" s="79">
        <v>20271524.00822356</v>
      </c>
      <c r="CW35" s="79">
        <v>164176.75448278841</v>
      </c>
      <c r="CX35" s="81">
        <v>20435700.762706347</v>
      </c>
      <c r="CY35" s="79">
        <v>10182532.819731761</v>
      </c>
      <c r="CZ35" s="79">
        <v>0</v>
      </c>
      <c r="DA35" s="79">
        <v>0</v>
      </c>
      <c r="DB35" s="81">
        <v>10182532.819731761</v>
      </c>
      <c r="DC35" s="80">
        <v>56608747.201715663</v>
      </c>
      <c r="DD35" s="79">
        <v>35575164.301435545</v>
      </c>
      <c r="DE35" s="80">
        <v>24487467.25598938</v>
      </c>
      <c r="DF35" s="89" t="s">
        <v>47</v>
      </c>
      <c r="DG35" s="64">
        <v>27</v>
      </c>
      <c r="DH35" s="12"/>
      <c r="DI35" s="12"/>
    </row>
    <row r="36" spans="1:113" ht="32.1" customHeight="1">
      <c r="A36" s="85">
        <v>28</v>
      </c>
      <c r="B36" s="86" t="s">
        <v>48</v>
      </c>
      <c r="C36" s="79">
        <v>0</v>
      </c>
      <c r="D36" s="79">
        <v>0</v>
      </c>
      <c r="E36" s="79">
        <v>0</v>
      </c>
      <c r="F36" s="79">
        <v>0</v>
      </c>
      <c r="G36" s="79">
        <v>111827.09603238048</v>
      </c>
      <c r="H36" s="79">
        <v>0</v>
      </c>
      <c r="I36" s="79">
        <v>177943.50158324937</v>
      </c>
      <c r="J36" s="79">
        <v>36814.467879693169</v>
      </c>
      <c r="K36" s="79">
        <v>120253.93142861433</v>
      </c>
      <c r="L36" s="79">
        <v>9649.9667190948094</v>
      </c>
      <c r="M36" s="79">
        <v>44381.457457757104</v>
      </c>
      <c r="N36" s="79">
        <v>1443617.8465266605</v>
      </c>
      <c r="O36" s="79">
        <v>766490.14437652146</v>
      </c>
      <c r="P36" s="79">
        <v>56284.436358947365</v>
      </c>
      <c r="Q36" s="79">
        <v>54330.57932333272</v>
      </c>
      <c r="R36" s="79">
        <v>31472.522160420958</v>
      </c>
      <c r="S36" s="79">
        <v>11602.567913475019</v>
      </c>
      <c r="T36" s="79">
        <v>1796.4180134344167</v>
      </c>
      <c r="U36" s="79">
        <v>1313.6638911115738</v>
      </c>
      <c r="V36" s="79">
        <v>24742.810441427126</v>
      </c>
      <c r="W36" s="79">
        <v>7287.7891638301162</v>
      </c>
      <c r="X36" s="79">
        <v>64227.021668648929</v>
      </c>
      <c r="Y36" s="79">
        <v>54349.335841074921</v>
      </c>
      <c r="Z36" s="79">
        <v>74537.188213845657</v>
      </c>
      <c r="AA36" s="79">
        <v>14208.909597589678</v>
      </c>
      <c r="AB36" s="79">
        <v>490495.21267314511</v>
      </c>
      <c r="AC36" s="79">
        <v>95852.115171997662</v>
      </c>
      <c r="AD36" s="79">
        <v>26670.660802130937</v>
      </c>
      <c r="AE36" s="79">
        <v>13584.209124325473</v>
      </c>
      <c r="AF36" s="79">
        <v>32569.374088118464</v>
      </c>
      <c r="AG36" s="79">
        <v>20801.561448630026</v>
      </c>
      <c r="AH36" s="79">
        <v>37362.2937610605</v>
      </c>
      <c r="AI36" s="79">
        <v>7744.3100929593729</v>
      </c>
      <c r="AJ36" s="79">
        <v>10133.683103316749</v>
      </c>
      <c r="AK36" s="79">
        <v>372.89265781915674</v>
      </c>
      <c r="AL36" s="79">
        <v>200.59199599310733</v>
      </c>
      <c r="AM36" s="79">
        <v>10545.609008523081</v>
      </c>
      <c r="AN36" s="79">
        <v>27346.74413384965</v>
      </c>
      <c r="AO36" s="79">
        <v>22843.935419428624</v>
      </c>
      <c r="AP36" s="79">
        <v>134617.46906603978</v>
      </c>
      <c r="AQ36" s="79">
        <v>2974.6200083959943</v>
      </c>
      <c r="AR36" s="79">
        <v>272801.10694927344</v>
      </c>
      <c r="AS36" s="79">
        <v>177454.81824163834</v>
      </c>
      <c r="AT36" s="79">
        <v>485148.98292199208</v>
      </c>
      <c r="AU36" s="79">
        <v>97184.235093493873</v>
      </c>
      <c r="AV36" s="79">
        <v>68991.784213360865</v>
      </c>
      <c r="AW36" s="79">
        <v>666101.91204363736</v>
      </c>
      <c r="AX36" s="79">
        <v>1396887.0399654235</v>
      </c>
      <c r="AY36" s="79">
        <v>190914.12799681284</v>
      </c>
      <c r="AZ36" s="79">
        <v>107103.75773998009</v>
      </c>
      <c r="BA36" s="79">
        <v>12913.527840259836</v>
      </c>
      <c r="BB36" s="79">
        <v>75.507921465747515</v>
      </c>
      <c r="BC36" s="79">
        <v>379135.62431937753</v>
      </c>
      <c r="BD36" s="79">
        <v>119329.36100678043</v>
      </c>
      <c r="BE36" s="79">
        <v>0</v>
      </c>
      <c r="BF36" s="79">
        <v>0</v>
      </c>
      <c r="BG36" s="79">
        <v>795.72648884592513</v>
      </c>
      <c r="BH36" s="79">
        <v>22.818922531724802</v>
      </c>
      <c r="BI36" s="79">
        <v>0</v>
      </c>
      <c r="BJ36" s="79">
        <v>0</v>
      </c>
      <c r="BK36" s="79">
        <v>1703.4446944720514</v>
      </c>
      <c r="BL36" s="79">
        <v>1238.0626778416893</v>
      </c>
      <c r="BM36" s="79">
        <v>58.875346034299731</v>
      </c>
      <c r="BN36" s="79">
        <v>815108.05503991991</v>
      </c>
      <c r="BO36" s="79">
        <v>5418.2667032912323</v>
      </c>
      <c r="BP36" s="79">
        <v>6450.3349821243446</v>
      </c>
      <c r="BQ36" s="79">
        <v>8818.1024103326035</v>
      </c>
      <c r="BR36" s="79">
        <v>255.89749093426735</v>
      </c>
      <c r="BS36" s="79">
        <v>4779.1951380345026</v>
      </c>
      <c r="BT36" s="79">
        <v>6247.7564164516752</v>
      </c>
      <c r="BU36" s="79">
        <v>138.69238874279711</v>
      </c>
      <c r="BV36" s="79">
        <v>53633.427350289974</v>
      </c>
      <c r="BW36" s="79">
        <v>545.41120676044306</v>
      </c>
      <c r="BX36" s="79">
        <v>38524.751419242064</v>
      </c>
      <c r="BY36" s="79">
        <v>1206.3251872839953</v>
      </c>
      <c r="BZ36" s="79">
        <v>1268.692777539917</v>
      </c>
      <c r="CA36" s="79">
        <v>9098.2442798243574</v>
      </c>
      <c r="CB36" s="79">
        <v>643950.37097697833</v>
      </c>
      <c r="CC36" s="79">
        <v>63178.7155475338</v>
      </c>
      <c r="CD36" s="79">
        <v>765500.6844276397</v>
      </c>
      <c r="CE36" s="79">
        <v>1380.6298561421031</v>
      </c>
      <c r="CF36" s="79">
        <v>13269.329015192467</v>
      </c>
      <c r="CG36" s="79">
        <v>682.2692428563447</v>
      </c>
      <c r="CH36" s="79">
        <v>66.662767764154935</v>
      </c>
      <c r="CI36" s="79">
        <v>1807.8519602081183</v>
      </c>
      <c r="CJ36" s="79">
        <v>71260.383834094624</v>
      </c>
      <c r="CK36" s="79">
        <v>258315.34012000315</v>
      </c>
      <c r="CL36" s="79">
        <v>51774.456110912994</v>
      </c>
      <c r="CM36" s="79">
        <v>49919.482444018307</v>
      </c>
      <c r="CN36" s="79">
        <v>0</v>
      </c>
      <c r="CO36" s="80">
        <v>10891706.98062418</v>
      </c>
      <c r="CP36" s="79">
        <v>11212853.521079203</v>
      </c>
      <c r="CQ36" s="79">
        <v>0</v>
      </c>
      <c r="CR36" s="79">
        <v>0</v>
      </c>
      <c r="CS36" s="79">
        <v>0</v>
      </c>
      <c r="CT36" s="79">
        <v>0</v>
      </c>
      <c r="CU36" s="81">
        <v>11212853.521079203</v>
      </c>
      <c r="CV36" s="79">
        <v>14798770.04058563</v>
      </c>
      <c r="CW36" s="79">
        <v>102012.73244117708</v>
      </c>
      <c r="CX36" s="81">
        <v>14900782.773026807</v>
      </c>
      <c r="CY36" s="79">
        <v>867788.12585738814</v>
      </c>
      <c r="CZ36" s="79">
        <v>0</v>
      </c>
      <c r="DA36" s="79">
        <v>0</v>
      </c>
      <c r="DB36" s="81">
        <v>867788.12585738814</v>
      </c>
      <c r="DC36" s="80">
        <v>26981424.419963397</v>
      </c>
      <c r="DD36" s="79">
        <v>28548909.491700578</v>
      </c>
      <c r="DE36" s="80">
        <v>9324221.9088869952</v>
      </c>
      <c r="DF36" s="89" t="s">
        <v>49</v>
      </c>
      <c r="DG36" s="85">
        <v>28</v>
      </c>
    </row>
    <row r="37" spans="1:113" s="21" customFormat="1" ht="32.1" customHeight="1">
      <c r="A37" s="64">
        <v>29</v>
      </c>
      <c r="B37" s="90" t="s">
        <v>50</v>
      </c>
      <c r="C37" s="79">
        <v>0</v>
      </c>
      <c r="D37" s="79">
        <v>0</v>
      </c>
      <c r="E37" s="79">
        <v>0</v>
      </c>
      <c r="F37" s="79">
        <v>0</v>
      </c>
      <c r="G37" s="79">
        <v>0</v>
      </c>
      <c r="H37" s="79">
        <v>0</v>
      </c>
      <c r="I37" s="79">
        <v>224301.15482324368</v>
      </c>
      <c r="J37" s="79">
        <v>82390.584132411386</v>
      </c>
      <c r="K37" s="79">
        <v>35649.856445643127</v>
      </c>
      <c r="L37" s="79">
        <v>1280.4099078358145</v>
      </c>
      <c r="M37" s="79">
        <v>3010.7049260933886</v>
      </c>
      <c r="N37" s="79">
        <v>623.11762722701746</v>
      </c>
      <c r="O37" s="79">
        <v>412552.61386246479</v>
      </c>
      <c r="P37" s="79">
        <v>30364.458423322008</v>
      </c>
      <c r="Q37" s="79">
        <v>1802.5776130208992</v>
      </c>
      <c r="R37" s="79">
        <v>8677.5474151807412</v>
      </c>
      <c r="S37" s="79">
        <v>12922.379384791675</v>
      </c>
      <c r="T37" s="79">
        <v>958.78412735586392</v>
      </c>
      <c r="U37" s="79">
        <v>283.9383014056055</v>
      </c>
      <c r="V37" s="79">
        <v>26465.457212700676</v>
      </c>
      <c r="W37" s="79">
        <v>15654.261241187205</v>
      </c>
      <c r="X37" s="79">
        <v>67370.016741795378</v>
      </c>
      <c r="Y37" s="79">
        <v>18218.707987847025</v>
      </c>
      <c r="Z37" s="79">
        <v>34005.43212629723</v>
      </c>
      <c r="AA37" s="79">
        <v>3880.0135118705393</v>
      </c>
      <c r="AB37" s="79">
        <v>249580.50104668207</v>
      </c>
      <c r="AC37" s="79">
        <v>22579.579893119717</v>
      </c>
      <c r="AD37" s="79">
        <v>12484.013021537459</v>
      </c>
      <c r="AE37" s="79">
        <v>5769.7810642010527</v>
      </c>
      <c r="AF37" s="79">
        <v>46907.269272835765</v>
      </c>
      <c r="AG37" s="79">
        <v>36114.338055929678</v>
      </c>
      <c r="AH37" s="79">
        <v>734604.81337930902</v>
      </c>
      <c r="AI37" s="79">
        <v>20694.659887935308</v>
      </c>
      <c r="AJ37" s="79">
        <v>4159.7335640750152</v>
      </c>
      <c r="AK37" s="79">
        <v>228.80124229135089</v>
      </c>
      <c r="AL37" s="79">
        <v>361.08112280586442</v>
      </c>
      <c r="AM37" s="79">
        <v>0.63123491010803212</v>
      </c>
      <c r="AN37" s="79">
        <v>1.6369106384587573</v>
      </c>
      <c r="AO37" s="79">
        <v>1.3673832880910344</v>
      </c>
      <c r="AP37" s="79">
        <v>1675.3172582417778</v>
      </c>
      <c r="AQ37" s="79">
        <v>4.8861931431774712</v>
      </c>
      <c r="AR37" s="79">
        <v>12609.848381844608</v>
      </c>
      <c r="AS37" s="79">
        <v>1888.2344315844896</v>
      </c>
      <c r="AT37" s="79">
        <v>3822.8263975211003</v>
      </c>
      <c r="AU37" s="79">
        <v>64784.003768071016</v>
      </c>
      <c r="AV37" s="79">
        <v>135504.9652868667</v>
      </c>
      <c r="AW37" s="79">
        <v>224283.13913783882</v>
      </c>
      <c r="AX37" s="79">
        <v>464410.70408625866</v>
      </c>
      <c r="AY37" s="79">
        <v>142036.81111343708</v>
      </c>
      <c r="AZ37" s="79">
        <v>105850.05823255394</v>
      </c>
      <c r="BA37" s="79">
        <v>308.29964474717053</v>
      </c>
      <c r="BB37" s="79">
        <v>0</v>
      </c>
      <c r="BC37" s="79">
        <v>6209.5992207257686</v>
      </c>
      <c r="BD37" s="79">
        <v>8807.6775914705158</v>
      </c>
      <c r="BE37" s="79">
        <v>0</v>
      </c>
      <c r="BF37" s="79">
        <v>0</v>
      </c>
      <c r="BG37" s="79">
        <v>0</v>
      </c>
      <c r="BH37" s="79">
        <v>0</v>
      </c>
      <c r="BI37" s="79">
        <v>0</v>
      </c>
      <c r="BJ37" s="79">
        <v>0</v>
      </c>
      <c r="BK37" s="79">
        <v>0</v>
      </c>
      <c r="BL37" s="79">
        <v>0</v>
      </c>
      <c r="BM37" s="79">
        <v>0</v>
      </c>
      <c r="BN37" s="79">
        <v>490.34698006680935</v>
      </c>
      <c r="BO37" s="79">
        <v>1799.7444658762358</v>
      </c>
      <c r="BP37" s="79">
        <v>1097.1720575749273</v>
      </c>
      <c r="BQ37" s="79">
        <v>7424.3437765114741</v>
      </c>
      <c r="BR37" s="79">
        <v>14.745203298192711</v>
      </c>
      <c r="BS37" s="79">
        <v>3132.8634382865921</v>
      </c>
      <c r="BT37" s="79">
        <v>2549.548841861093</v>
      </c>
      <c r="BU37" s="79">
        <v>32.307350066349301</v>
      </c>
      <c r="BV37" s="79">
        <v>1545.9511458635939</v>
      </c>
      <c r="BW37" s="79">
        <v>283.31858503506476</v>
      </c>
      <c r="BX37" s="79">
        <v>55552.25983487544</v>
      </c>
      <c r="BY37" s="79">
        <v>0</v>
      </c>
      <c r="BZ37" s="79">
        <v>627.72540615005789</v>
      </c>
      <c r="CA37" s="79">
        <v>10335.389702342743</v>
      </c>
      <c r="CB37" s="79">
        <v>23189.958165547421</v>
      </c>
      <c r="CC37" s="79">
        <v>2564.0381632179242</v>
      </c>
      <c r="CD37" s="79">
        <v>38525.809629140254</v>
      </c>
      <c r="CE37" s="79">
        <v>214.95730972233684</v>
      </c>
      <c r="CF37" s="79">
        <v>1372.2611473502984</v>
      </c>
      <c r="CG37" s="79">
        <v>93.375552903825579</v>
      </c>
      <c r="CH37" s="79">
        <v>0.85492908096253872</v>
      </c>
      <c r="CI37" s="79">
        <v>44.482852424135288</v>
      </c>
      <c r="CJ37" s="79">
        <v>2134.752270284996</v>
      </c>
      <c r="CK37" s="79">
        <v>110503.92836467526</v>
      </c>
      <c r="CL37" s="79">
        <v>19858.322618865739</v>
      </c>
      <c r="CM37" s="79">
        <v>36490.97872174262</v>
      </c>
      <c r="CN37" s="79">
        <v>0</v>
      </c>
      <c r="CO37" s="80">
        <v>3605976.0301483232</v>
      </c>
      <c r="CP37" s="79">
        <v>36945705.473757654</v>
      </c>
      <c r="CQ37" s="79">
        <v>0</v>
      </c>
      <c r="CR37" s="79">
        <v>0</v>
      </c>
      <c r="CS37" s="79">
        <v>0</v>
      </c>
      <c r="CT37" s="79">
        <v>0</v>
      </c>
      <c r="CU37" s="81">
        <v>36945705.473757654</v>
      </c>
      <c r="CV37" s="79">
        <v>26994386.888135836</v>
      </c>
      <c r="CW37" s="79">
        <v>476478.61321143236</v>
      </c>
      <c r="CX37" s="81">
        <v>27470865.501347266</v>
      </c>
      <c r="CY37" s="79">
        <v>944441.62847819598</v>
      </c>
      <c r="CZ37" s="79">
        <v>0</v>
      </c>
      <c r="DA37" s="79">
        <v>0</v>
      </c>
      <c r="DB37" s="81">
        <v>944441.62847819598</v>
      </c>
      <c r="DC37" s="80">
        <v>65361012.603583112</v>
      </c>
      <c r="DD37" s="79">
        <v>48789501.603057757</v>
      </c>
      <c r="DE37" s="80">
        <v>20177487.030673683</v>
      </c>
      <c r="DF37" s="89" t="s">
        <v>51</v>
      </c>
      <c r="DG37" s="64">
        <v>29</v>
      </c>
      <c r="DH37" s="12"/>
      <c r="DI37" s="12"/>
    </row>
    <row r="38" spans="1:113" s="21" customFormat="1" ht="32.1" customHeight="1">
      <c r="A38" s="64">
        <v>30</v>
      </c>
      <c r="B38" s="90" t="s">
        <v>52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78055.659577901242</v>
      </c>
      <c r="J38" s="79">
        <v>32750.702655637389</v>
      </c>
      <c r="K38" s="79">
        <v>972.57124828052713</v>
      </c>
      <c r="L38" s="79">
        <v>21.203048888594804</v>
      </c>
      <c r="M38" s="79">
        <v>73.893245335922614</v>
      </c>
      <c r="N38" s="79">
        <v>15.671868073354208</v>
      </c>
      <c r="O38" s="79">
        <v>163991.89456772362</v>
      </c>
      <c r="P38" s="79">
        <v>11771.527024385474</v>
      </c>
      <c r="Q38" s="79">
        <v>692.10871742477173</v>
      </c>
      <c r="R38" s="79">
        <v>3233.7915956020547</v>
      </c>
      <c r="S38" s="79">
        <v>5012.065122419368</v>
      </c>
      <c r="T38" s="79">
        <v>339.89961354404142</v>
      </c>
      <c r="U38" s="79">
        <v>60.866144425071184</v>
      </c>
      <c r="V38" s="79">
        <v>9895.8860553075283</v>
      </c>
      <c r="W38" s="79">
        <v>6136.3343454981577</v>
      </c>
      <c r="X38" s="79">
        <v>10984.522546355021</v>
      </c>
      <c r="Y38" s="79">
        <v>6515.7083457035105</v>
      </c>
      <c r="Z38" s="79">
        <v>12904.515555739919</v>
      </c>
      <c r="AA38" s="79">
        <v>1051.3632369011766</v>
      </c>
      <c r="AB38" s="79">
        <v>93351.386241994696</v>
      </c>
      <c r="AC38" s="79">
        <v>8165.4962609946897</v>
      </c>
      <c r="AD38" s="79">
        <v>4634.4633499275797</v>
      </c>
      <c r="AE38" s="79">
        <v>1758.3269899461402</v>
      </c>
      <c r="AF38" s="79">
        <v>9898.2189117509006</v>
      </c>
      <c r="AG38" s="79">
        <v>13381.054503713343</v>
      </c>
      <c r="AH38" s="79">
        <v>22507.148765091599</v>
      </c>
      <c r="AI38" s="79">
        <v>5171.0750441114933</v>
      </c>
      <c r="AJ38" s="79">
        <v>1648.6292815974884</v>
      </c>
      <c r="AK38" s="79">
        <v>63.520473565570008</v>
      </c>
      <c r="AL38" s="79">
        <v>10.180829446281782</v>
      </c>
      <c r="AM38" s="79">
        <v>8.003766483647248E-3</v>
      </c>
      <c r="AN38" s="79">
        <v>2.0755269227076788E-2</v>
      </c>
      <c r="AO38" s="79">
        <v>1.7337787179180823E-2</v>
      </c>
      <c r="AP38" s="79">
        <v>37.994916180850318</v>
      </c>
      <c r="AQ38" s="79">
        <v>0.13503673155984836</v>
      </c>
      <c r="AR38" s="79">
        <v>198.77075323886476</v>
      </c>
      <c r="AS38" s="79">
        <v>29.764495883867653</v>
      </c>
      <c r="AT38" s="79">
        <v>60.259731879942684</v>
      </c>
      <c r="AU38" s="79">
        <v>1784.9755088999839</v>
      </c>
      <c r="AV38" s="79">
        <v>3733.5303516793047</v>
      </c>
      <c r="AW38" s="79">
        <v>6179.6105077648572</v>
      </c>
      <c r="AX38" s="79">
        <v>12630.054027724434</v>
      </c>
      <c r="AY38" s="79">
        <v>3890.6387730810156</v>
      </c>
      <c r="AZ38" s="79">
        <v>2904.7013267648595</v>
      </c>
      <c r="BA38" s="79">
        <v>8.4140147239250247</v>
      </c>
      <c r="BB38" s="79">
        <v>0</v>
      </c>
      <c r="BC38" s="79">
        <v>169.13200147434955</v>
      </c>
      <c r="BD38" s="79">
        <v>239.89634216877488</v>
      </c>
      <c r="BE38" s="79">
        <v>0</v>
      </c>
      <c r="BF38" s="79">
        <v>0</v>
      </c>
      <c r="BG38" s="79">
        <v>0</v>
      </c>
      <c r="BH38" s="79">
        <v>0</v>
      </c>
      <c r="BI38" s="79">
        <v>0</v>
      </c>
      <c r="BJ38" s="79">
        <v>0</v>
      </c>
      <c r="BK38" s="79">
        <v>0</v>
      </c>
      <c r="BL38" s="79">
        <v>0</v>
      </c>
      <c r="BM38" s="79">
        <v>0</v>
      </c>
      <c r="BN38" s="79">
        <v>2.4368185055521665</v>
      </c>
      <c r="BO38" s="79">
        <v>40.249897371688363</v>
      </c>
      <c r="BP38" s="79">
        <v>24.537407145171819</v>
      </c>
      <c r="BQ38" s="79">
        <v>166.03972437344342</v>
      </c>
      <c r="BR38" s="79">
        <v>0.32976510317423646</v>
      </c>
      <c r="BS38" s="79">
        <v>70.064075351473534</v>
      </c>
      <c r="BT38" s="79">
        <v>57.018694139478391</v>
      </c>
      <c r="BU38" s="79">
        <v>0.72252897518352077</v>
      </c>
      <c r="BV38" s="79">
        <v>39.974091944513745</v>
      </c>
      <c r="BW38" s="79">
        <v>7.3258480373612693</v>
      </c>
      <c r="BX38" s="79">
        <v>1436.430347948891</v>
      </c>
      <c r="BY38" s="79">
        <v>0</v>
      </c>
      <c r="BZ38" s="79">
        <v>16.231271711585958</v>
      </c>
      <c r="CA38" s="79">
        <v>267.24506744554225</v>
      </c>
      <c r="CB38" s="79">
        <v>9218.1337524677328</v>
      </c>
      <c r="CC38" s="79">
        <v>95.043976195741891</v>
      </c>
      <c r="CD38" s="79">
        <v>1033.9053004637269</v>
      </c>
      <c r="CE38" s="79">
        <v>5.7771914339378627</v>
      </c>
      <c r="CF38" s="79">
        <v>36.880882794068967</v>
      </c>
      <c r="CG38" s="79">
        <v>2.570497663992334</v>
      </c>
      <c r="CH38" s="79">
        <v>2.353499537246953E-2</v>
      </c>
      <c r="CI38" s="79">
        <v>1.2245503741404979</v>
      </c>
      <c r="CJ38" s="79">
        <v>58.762526526145457</v>
      </c>
      <c r="CK38" s="79">
        <v>3035.7769674787537</v>
      </c>
      <c r="CL38" s="79">
        <v>546.14279015179648</v>
      </c>
      <c r="CM38" s="79">
        <v>992.76064669371715</v>
      </c>
      <c r="CN38" s="79">
        <v>0</v>
      </c>
      <c r="CO38" s="80">
        <v>554093.2172075985</v>
      </c>
      <c r="CP38" s="79">
        <v>1259593.5697752316</v>
      </c>
      <c r="CQ38" s="79">
        <v>0</v>
      </c>
      <c r="CR38" s="79">
        <v>0</v>
      </c>
      <c r="CS38" s="79">
        <v>0</v>
      </c>
      <c r="CT38" s="79">
        <v>0</v>
      </c>
      <c r="CU38" s="81">
        <v>1259593.5697752316</v>
      </c>
      <c r="CV38" s="79">
        <v>741988.99490482034</v>
      </c>
      <c r="CW38" s="79">
        <v>13055.510088022731</v>
      </c>
      <c r="CX38" s="81">
        <v>755044.50499284302</v>
      </c>
      <c r="CY38" s="79">
        <v>19942.439543389261</v>
      </c>
      <c r="CZ38" s="79">
        <v>0</v>
      </c>
      <c r="DA38" s="79">
        <v>0</v>
      </c>
      <c r="DB38" s="81">
        <v>19942.439543389261</v>
      </c>
      <c r="DC38" s="80">
        <v>2034580.514311464</v>
      </c>
      <c r="DD38" s="79">
        <v>1334913.7128275866</v>
      </c>
      <c r="DE38" s="80">
        <v>1253760.018691476</v>
      </c>
      <c r="DF38" s="89" t="s">
        <v>53</v>
      </c>
      <c r="DG38" s="64">
        <v>30</v>
      </c>
      <c r="DH38" s="12"/>
      <c r="DI38" s="12"/>
    </row>
    <row r="39" spans="1:113" s="21" customFormat="1" ht="32.1" customHeight="1">
      <c r="A39" s="64">
        <v>31</v>
      </c>
      <c r="B39" s="90" t="s">
        <v>54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3.0191484304245403E-3</v>
      </c>
      <c r="J39" s="79">
        <v>0</v>
      </c>
      <c r="K39" s="79">
        <v>189.15104418884334</v>
      </c>
      <c r="L39" s="79">
        <v>26.002754329356563</v>
      </c>
      <c r="M39" s="79">
        <v>92.099230582006982</v>
      </c>
      <c r="N39" s="79">
        <v>12.264837393381654</v>
      </c>
      <c r="O39" s="79">
        <v>0</v>
      </c>
      <c r="P39" s="79">
        <v>414.41824770363587</v>
      </c>
      <c r="Q39" s="79">
        <v>5.2199496842518522</v>
      </c>
      <c r="R39" s="79">
        <v>354.82435825054711</v>
      </c>
      <c r="S39" s="79">
        <v>1246.9206729408572</v>
      </c>
      <c r="T39" s="79">
        <v>101.14213064184743</v>
      </c>
      <c r="U39" s="79">
        <v>34.029316807565863</v>
      </c>
      <c r="V39" s="79">
        <v>225.40544928587624</v>
      </c>
      <c r="W39" s="79">
        <v>145.82258212586737</v>
      </c>
      <c r="X39" s="79">
        <v>2185.4847775763669</v>
      </c>
      <c r="Y39" s="79">
        <v>641.37633406784676</v>
      </c>
      <c r="Z39" s="79">
        <v>541.15202584681231</v>
      </c>
      <c r="AA39" s="79">
        <v>106.03739687957548</v>
      </c>
      <c r="AB39" s="79">
        <v>625.5865378537427</v>
      </c>
      <c r="AC39" s="79">
        <v>751.81813637446078</v>
      </c>
      <c r="AD39" s="79">
        <v>256.75516472577726</v>
      </c>
      <c r="AE39" s="79">
        <v>156.94766529713291</v>
      </c>
      <c r="AF39" s="79">
        <v>289.54245029054198</v>
      </c>
      <c r="AG39" s="79">
        <v>61.952647871517918</v>
      </c>
      <c r="AH39" s="79">
        <v>131.9166647545845</v>
      </c>
      <c r="AI39" s="79">
        <v>4.8655940928857486</v>
      </c>
      <c r="AJ39" s="79">
        <v>0</v>
      </c>
      <c r="AK39" s="79">
        <v>16.935033656966404</v>
      </c>
      <c r="AL39" s="79">
        <v>1.4302651717954482</v>
      </c>
      <c r="AM39" s="79">
        <v>0.14541615081866924</v>
      </c>
      <c r="AN39" s="79">
        <v>0.37709138146061044</v>
      </c>
      <c r="AO39" s="79">
        <v>0.31500097865934462</v>
      </c>
      <c r="AP39" s="79">
        <v>81.392526306214663</v>
      </c>
      <c r="AQ39" s="79">
        <v>2.3784841724395904</v>
      </c>
      <c r="AR39" s="79">
        <v>11129.434226061599</v>
      </c>
      <c r="AS39" s="79">
        <v>1666.5530205709165</v>
      </c>
      <c r="AT39" s="79">
        <v>3374.0211349503411</v>
      </c>
      <c r="AU39" s="79">
        <v>1358.489983514386</v>
      </c>
      <c r="AV39" s="79">
        <v>2841.4751690508897</v>
      </c>
      <c r="AW39" s="79">
        <v>4703.1115748990351</v>
      </c>
      <c r="AX39" s="79">
        <v>15973.059927801094</v>
      </c>
      <c r="AY39" s="79">
        <v>33.157439738712014</v>
      </c>
      <c r="AZ39" s="79">
        <v>0</v>
      </c>
      <c r="BA39" s="79">
        <v>9.8718724287909971</v>
      </c>
      <c r="BB39" s="79">
        <v>0</v>
      </c>
      <c r="BC39" s="79">
        <v>12761.133477069256</v>
      </c>
      <c r="BD39" s="79">
        <v>18532.863467442963</v>
      </c>
      <c r="BE39" s="79">
        <v>0</v>
      </c>
      <c r="BF39" s="79">
        <v>0</v>
      </c>
      <c r="BG39" s="79">
        <v>0</v>
      </c>
      <c r="BH39" s="79">
        <v>0</v>
      </c>
      <c r="BI39" s="79">
        <v>0</v>
      </c>
      <c r="BJ39" s="79">
        <v>0</v>
      </c>
      <c r="BK39" s="79">
        <v>0</v>
      </c>
      <c r="BL39" s="79">
        <v>0</v>
      </c>
      <c r="BM39" s="79">
        <v>0</v>
      </c>
      <c r="BN39" s="79">
        <v>275.88871025597228</v>
      </c>
      <c r="BO39" s="79">
        <v>790.1652863165192</v>
      </c>
      <c r="BP39" s="79">
        <v>481.70575848393707</v>
      </c>
      <c r="BQ39" s="79">
        <v>3259.6064814252813</v>
      </c>
      <c r="BR39" s="79">
        <v>6.4737789207420464</v>
      </c>
      <c r="BS39" s="79">
        <v>1375.46189619706</v>
      </c>
      <c r="BT39" s="79">
        <v>1119.361680951911</v>
      </c>
      <c r="BU39" s="79">
        <v>14.18431727355035</v>
      </c>
      <c r="BV39" s="79">
        <v>234.8867841021106</v>
      </c>
      <c r="BW39" s="79">
        <v>43.046503437902459</v>
      </c>
      <c r="BX39" s="79">
        <v>8440.4295033071976</v>
      </c>
      <c r="BY39" s="79">
        <v>0</v>
      </c>
      <c r="BZ39" s="79">
        <v>95.37455458685487</v>
      </c>
      <c r="CA39" s="79">
        <v>1570.3254634668397</v>
      </c>
      <c r="CB39" s="79">
        <v>21643.821345396515</v>
      </c>
      <c r="CC39" s="79">
        <v>5164.696096634596</v>
      </c>
      <c r="CD39" s="79">
        <v>29398.957929313521</v>
      </c>
      <c r="CE39" s="79">
        <v>34.043067630793743</v>
      </c>
      <c r="CF39" s="79">
        <v>217.32677575235962</v>
      </c>
      <c r="CG39" s="79">
        <v>8.0469274224708585</v>
      </c>
      <c r="CH39" s="79">
        <v>7.3676160964219417E-2</v>
      </c>
      <c r="CI39" s="79">
        <v>3.8334475552736675</v>
      </c>
      <c r="CJ39" s="79">
        <v>1290.0726721219385</v>
      </c>
      <c r="CK39" s="79">
        <v>34299.783664971867</v>
      </c>
      <c r="CL39" s="79">
        <v>6072.0267820645295</v>
      </c>
      <c r="CM39" s="79">
        <v>720.44384866041412</v>
      </c>
      <c r="CN39" s="79">
        <v>0</v>
      </c>
      <c r="CO39" s="80">
        <v>197646.92105247112</v>
      </c>
      <c r="CP39" s="79">
        <v>12908349.551538715</v>
      </c>
      <c r="CQ39" s="79">
        <v>0</v>
      </c>
      <c r="CR39" s="79">
        <v>0</v>
      </c>
      <c r="CS39" s="79">
        <v>0</v>
      </c>
      <c r="CT39" s="79">
        <v>0</v>
      </c>
      <c r="CU39" s="81">
        <v>12908349.551538715</v>
      </c>
      <c r="CV39" s="79">
        <v>3755522.7620458636</v>
      </c>
      <c r="CW39" s="79">
        <v>28326.529276720656</v>
      </c>
      <c r="CX39" s="81">
        <v>3783849.2913225843</v>
      </c>
      <c r="CY39" s="79">
        <v>3763214.8941857177</v>
      </c>
      <c r="CZ39" s="79">
        <v>0</v>
      </c>
      <c r="DA39" s="79">
        <v>0</v>
      </c>
      <c r="DB39" s="81">
        <v>3763214.8941857177</v>
      </c>
      <c r="DC39" s="80">
        <v>20455413.737047017</v>
      </c>
      <c r="DD39" s="79">
        <v>3639861.4924123148</v>
      </c>
      <c r="DE39" s="80">
        <v>17013199.165687174</v>
      </c>
      <c r="DF39" s="89" t="s">
        <v>55</v>
      </c>
      <c r="DG39" s="64">
        <v>31</v>
      </c>
      <c r="DH39" s="12"/>
      <c r="DI39" s="12"/>
    </row>
    <row r="40" spans="1:113" s="21" customFormat="1" ht="32.1" customHeight="1">
      <c r="A40" s="64">
        <v>32</v>
      </c>
      <c r="B40" s="90" t="s">
        <v>56</v>
      </c>
      <c r="C40" s="79">
        <v>1.045656847362173</v>
      </c>
      <c r="D40" s="79">
        <v>0</v>
      </c>
      <c r="E40" s="79">
        <v>276.71818340744875</v>
      </c>
      <c r="F40" s="79">
        <v>30.215602502697717</v>
      </c>
      <c r="G40" s="79">
        <v>0</v>
      </c>
      <c r="H40" s="79">
        <v>0</v>
      </c>
      <c r="I40" s="79">
        <v>1794.8732360680349</v>
      </c>
      <c r="J40" s="79">
        <v>0</v>
      </c>
      <c r="K40" s="79">
        <v>15441.585252824385</v>
      </c>
      <c r="L40" s="79">
        <v>135.61648906695896</v>
      </c>
      <c r="M40" s="79">
        <v>959.46373656959963</v>
      </c>
      <c r="N40" s="79">
        <v>10875.423647651212</v>
      </c>
      <c r="O40" s="79">
        <v>7434315.6597911036</v>
      </c>
      <c r="P40" s="79">
        <v>13139.223885646057</v>
      </c>
      <c r="Q40" s="79">
        <v>13176.247634814532</v>
      </c>
      <c r="R40" s="79">
        <v>882.24769381797353</v>
      </c>
      <c r="S40" s="79">
        <v>786.72462453567198</v>
      </c>
      <c r="T40" s="79">
        <v>400.84739308659425</v>
      </c>
      <c r="U40" s="79">
        <v>7.0121781050507677</v>
      </c>
      <c r="V40" s="79">
        <v>509.97709804346738</v>
      </c>
      <c r="W40" s="79">
        <v>19.465296419122335</v>
      </c>
      <c r="X40" s="79">
        <v>904.62613350014851</v>
      </c>
      <c r="Y40" s="79">
        <v>6503.5401881883517</v>
      </c>
      <c r="Z40" s="79">
        <v>11352.384408270145</v>
      </c>
      <c r="AA40" s="79">
        <v>457.68134326681411</v>
      </c>
      <c r="AB40" s="79">
        <v>20578.777970579489</v>
      </c>
      <c r="AC40" s="79">
        <v>400.18627669736338</v>
      </c>
      <c r="AD40" s="79">
        <v>691.74413684514877</v>
      </c>
      <c r="AE40" s="79">
        <v>45192.88457790036</v>
      </c>
      <c r="AF40" s="79">
        <v>8888.1930200204297</v>
      </c>
      <c r="AG40" s="79">
        <v>739.49125856841476</v>
      </c>
      <c r="AH40" s="79">
        <v>4169.9606977066724</v>
      </c>
      <c r="AI40" s="79">
        <v>10.326733070705863</v>
      </c>
      <c r="AJ40" s="79">
        <v>168.00936027192301</v>
      </c>
      <c r="AK40" s="79">
        <v>1015.4117926690051</v>
      </c>
      <c r="AL40" s="79">
        <v>2.7098986228926543</v>
      </c>
      <c r="AM40" s="79">
        <v>6.6228645960017944</v>
      </c>
      <c r="AN40" s="79">
        <v>17.17433136328253</v>
      </c>
      <c r="AO40" s="79">
        <v>14.346472640926592</v>
      </c>
      <c r="AP40" s="79">
        <v>3895.2257916220797</v>
      </c>
      <c r="AQ40" s="79">
        <v>211.43754435945456</v>
      </c>
      <c r="AR40" s="79">
        <v>16944.427859943862</v>
      </c>
      <c r="AS40" s="79">
        <v>1702.5084083305103</v>
      </c>
      <c r="AT40" s="79">
        <v>836.68243550379407</v>
      </c>
      <c r="AU40" s="79">
        <v>1440.6046539389272</v>
      </c>
      <c r="AV40" s="79">
        <v>9615.3247410300828</v>
      </c>
      <c r="AW40" s="79">
        <v>47423.984342702577</v>
      </c>
      <c r="AX40" s="79">
        <v>2820.5129885414754</v>
      </c>
      <c r="AY40" s="79">
        <v>2.6496768464339029</v>
      </c>
      <c r="AZ40" s="79">
        <v>51.825705751661125</v>
      </c>
      <c r="BA40" s="79">
        <v>15.393793924028033</v>
      </c>
      <c r="BB40" s="79">
        <v>0</v>
      </c>
      <c r="BC40" s="79">
        <v>10112.832485107407</v>
      </c>
      <c r="BD40" s="79">
        <v>22372.165495262925</v>
      </c>
      <c r="BE40" s="79">
        <v>0</v>
      </c>
      <c r="BF40" s="79">
        <v>0</v>
      </c>
      <c r="BG40" s="79">
        <v>0</v>
      </c>
      <c r="BH40" s="79">
        <v>0</v>
      </c>
      <c r="BI40" s="79">
        <v>0</v>
      </c>
      <c r="BJ40" s="79">
        <v>0</v>
      </c>
      <c r="BK40" s="79">
        <v>0.66882537390685592</v>
      </c>
      <c r="BL40" s="79">
        <v>48.997244896076246</v>
      </c>
      <c r="BM40" s="79">
        <v>0</v>
      </c>
      <c r="BN40" s="79">
        <v>115.35136464091016</v>
      </c>
      <c r="BO40" s="79">
        <v>1943.1058150749509</v>
      </c>
      <c r="BP40" s="79">
        <v>1206.2386808798055</v>
      </c>
      <c r="BQ40" s="79">
        <v>7855.455182007222</v>
      </c>
      <c r="BR40" s="79">
        <v>17.647536569748546</v>
      </c>
      <c r="BS40" s="79">
        <v>3325.7152473271849</v>
      </c>
      <c r="BT40" s="79">
        <v>2976.6208237799974</v>
      </c>
      <c r="BU40" s="79">
        <v>37.752842782886766</v>
      </c>
      <c r="BV40" s="79">
        <v>760.53087236437557</v>
      </c>
      <c r="BW40" s="79">
        <v>103.37756100317324</v>
      </c>
      <c r="BX40" s="79">
        <v>21780.725842410597</v>
      </c>
      <c r="BY40" s="79">
        <v>6.4524788173257308</v>
      </c>
      <c r="BZ40" s="79">
        <v>225.7497333877165</v>
      </c>
      <c r="CA40" s="79">
        <v>4659.5508359451642</v>
      </c>
      <c r="CB40" s="79">
        <v>1849822.4614493544</v>
      </c>
      <c r="CC40" s="79">
        <v>5233622.8874503393</v>
      </c>
      <c r="CD40" s="79">
        <v>520861.78034781356</v>
      </c>
      <c r="CE40" s="79">
        <v>1201.8481789165194</v>
      </c>
      <c r="CF40" s="79">
        <v>7404.0798202891501</v>
      </c>
      <c r="CG40" s="79">
        <v>44.214097647866758</v>
      </c>
      <c r="CH40" s="79">
        <v>0.47392258041978613</v>
      </c>
      <c r="CI40" s="79">
        <v>14.449844297695162</v>
      </c>
      <c r="CJ40" s="79">
        <v>513443.93851701991</v>
      </c>
      <c r="CK40" s="79">
        <v>10341.628541786504</v>
      </c>
      <c r="CL40" s="79">
        <v>1531.7892266850938</v>
      </c>
      <c r="CM40" s="79">
        <v>4793.2123400229639</v>
      </c>
      <c r="CN40" s="79">
        <v>0</v>
      </c>
      <c r="CO40" s="80">
        <v>15899458.699412163</v>
      </c>
      <c r="CP40" s="79">
        <v>5946138.4894070067</v>
      </c>
      <c r="CQ40" s="79">
        <v>0</v>
      </c>
      <c r="CR40" s="79">
        <v>0</v>
      </c>
      <c r="CS40" s="79">
        <v>0</v>
      </c>
      <c r="CT40" s="79">
        <v>0</v>
      </c>
      <c r="CU40" s="81">
        <v>5946138.4894070067</v>
      </c>
      <c r="CV40" s="79">
        <v>2446648.3364161411</v>
      </c>
      <c r="CW40" s="79">
        <v>22842.721945261892</v>
      </c>
      <c r="CX40" s="81">
        <v>2469491.0583614032</v>
      </c>
      <c r="CY40" s="79">
        <v>869919.89017327875</v>
      </c>
      <c r="CZ40" s="79">
        <v>0</v>
      </c>
      <c r="DA40" s="79">
        <v>0</v>
      </c>
      <c r="DB40" s="81">
        <v>869919.89017327875</v>
      </c>
      <c r="DC40" s="80">
        <v>9285549.437941689</v>
      </c>
      <c r="DD40" s="79">
        <v>5874556.5006014602</v>
      </c>
      <c r="DE40" s="80">
        <v>19310451.636752393</v>
      </c>
      <c r="DF40" s="89" t="s">
        <v>57</v>
      </c>
      <c r="DG40" s="64">
        <v>32</v>
      </c>
      <c r="DH40" s="12"/>
      <c r="DI40" s="12"/>
    </row>
    <row r="41" spans="1:113" ht="32.1" customHeight="1">
      <c r="A41" s="85">
        <v>33</v>
      </c>
      <c r="B41" s="90" t="s">
        <v>321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3099259.2710056575</v>
      </c>
      <c r="J41" s="79">
        <v>1314364.0098475099</v>
      </c>
      <c r="K41" s="79">
        <v>0</v>
      </c>
      <c r="L41" s="79">
        <v>0</v>
      </c>
      <c r="M41" s="79">
        <v>0</v>
      </c>
      <c r="N41" s="79">
        <v>0</v>
      </c>
      <c r="O41" s="79">
        <v>6581386.8603952369</v>
      </c>
      <c r="P41" s="79">
        <v>471534.1531444898</v>
      </c>
      <c r="Q41" s="79">
        <v>27716.545198016491</v>
      </c>
      <c r="R41" s="79">
        <v>129140.37758907204</v>
      </c>
      <c r="S41" s="79">
        <v>200772.7558390988</v>
      </c>
      <c r="T41" s="79">
        <v>13517.74485256663</v>
      </c>
      <c r="U41" s="79">
        <v>2287.0063223832503</v>
      </c>
      <c r="V41" s="79">
        <v>395397.22738777124</v>
      </c>
      <c r="W41" s="79">
        <v>246019.89813858122</v>
      </c>
      <c r="X41" s="79">
        <v>394387.20161088015</v>
      </c>
      <c r="Y41" s="79">
        <v>259452.84746340552</v>
      </c>
      <c r="Z41" s="79">
        <v>516169.44136056246</v>
      </c>
      <c r="AA41" s="79">
        <v>40811.533171591749</v>
      </c>
      <c r="AB41" s="79">
        <v>3729246.6943964041</v>
      </c>
      <c r="AC41" s="79">
        <v>325308.00915346894</v>
      </c>
      <c r="AD41" s="79">
        <v>185087.33542007711</v>
      </c>
      <c r="AE41" s="79">
        <v>69866.751036441739</v>
      </c>
      <c r="AF41" s="79">
        <v>396227.85913738486</v>
      </c>
      <c r="AG41" s="79">
        <v>535014.63743740448</v>
      </c>
      <c r="AH41" s="79">
        <v>96420.85095250525</v>
      </c>
      <c r="AI41" s="79">
        <v>198472.61112863524</v>
      </c>
      <c r="AJ41" s="79">
        <v>66163.435212267286</v>
      </c>
      <c r="AK41" s="79">
        <v>2478.5021430121587</v>
      </c>
      <c r="AL41" s="79">
        <v>8.9125964835622611</v>
      </c>
      <c r="AM41" s="79">
        <v>0</v>
      </c>
      <c r="AN41" s="79">
        <v>0</v>
      </c>
      <c r="AO41" s="79">
        <v>0</v>
      </c>
      <c r="AP41" s="79">
        <v>0</v>
      </c>
      <c r="AQ41" s="79">
        <v>0</v>
      </c>
      <c r="AR41" s="79">
        <v>0</v>
      </c>
      <c r="AS41" s="79">
        <v>0</v>
      </c>
      <c r="AT41" s="79">
        <v>0</v>
      </c>
      <c r="AU41" s="79">
        <v>0</v>
      </c>
      <c r="AV41" s="79">
        <v>0</v>
      </c>
      <c r="AW41" s="79">
        <v>0</v>
      </c>
      <c r="AX41" s="79">
        <v>0</v>
      </c>
      <c r="AY41" s="79">
        <v>0</v>
      </c>
      <c r="AZ41" s="79">
        <v>0</v>
      </c>
      <c r="BA41" s="79">
        <v>0</v>
      </c>
      <c r="BB41" s="79">
        <v>0</v>
      </c>
      <c r="BC41" s="79">
        <v>0</v>
      </c>
      <c r="BD41" s="79">
        <v>0</v>
      </c>
      <c r="BE41" s="79">
        <v>0</v>
      </c>
      <c r="BF41" s="79">
        <v>0</v>
      </c>
      <c r="BG41" s="79">
        <v>0</v>
      </c>
      <c r="BH41" s="79">
        <v>0</v>
      </c>
      <c r="BI41" s="79">
        <v>0</v>
      </c>
      <c r="BJ41" s="79">
        <v>0</v>
      </c>
      <c r="BK41" s="79">
        <v>0</v>
      </c>
      <c r="BL41" s="79">
        <v>0</v>
      </c>
      <c r="BM41" s="79">
        <v>0</v>
      </c>
      <c r="BN41" s="79">
        <v>0</v>
      </c>
      <c r="BO41" s="79">
        <v>0</v>
      </c>
      <c r="BP41" s="79">
        <v>0</v>
      </c>
      <c r="BQ41" s="79">
        <v>0</v>
      </c>
      <c r="BR41" s="79">
        <v>0</v>
      </c>
      <c r="BS41" s="79">
        <v>0</v>
      </c>
      <c r="BT41" s="79">
        <v>0</v>
      </c>
      <c r="BU41" s="79">
        <v>0</v>
      </c>
      <c r="BV41" s="79">
        <v>0</v>
      </c>
      <c r="BW41" s="79">
        <v>0</v>
      </c>
      <c r="BX41" s="79">
        <v>0</v>
      </c>
      <c r="BY41" s="79">
        <v>0</v>
      </c>
      <c r="BZ41" s="79">
        <v>0</v>
      </c>
      <c r="CA41" s="79">
        <v>0</v>
      </c>
      <c r="CB41" s="79">
        <v>369945.74954924319</v>
      </c>
      <c r="CC41" s="79">
        <v>1507.4736860141422</v>
      </c>
      <c r="CD41" s="79">
        <v>0</v>
      </c>
      <c r="CE41" s="79">
        <v>0</v>
      </c>
      <c r="CF41" s="79">
        <v>0</v>
      </c>
      <c r="CG41" s="79">
        <v>0</v>
      </c>
      <c r="CH41" s="79">
        <v>0</v>
      </c>
      <c r="CI41" s="79">
        <v>0</v>
      </c>
      <c r="CJ41" s="79">
        <v>0</v>
      </c>
      <c r="CK41" s="79">
        <v>0</v>
      </c>
      <c r="CL41" s="79">
        <v>0</v>
      </c>
      <c r="CM41" s="79">
        <v>0</v>
      </c>
      <c r="CN41" s="79">
        <v>0</v>
      </c>
      <c r="CO41" s="80">
        <v>19667965.695176162</v>
      </c>
      <c r="CP41" s="79">
        <v>1443206.9018087727</v>
      </c>
      <c r="CQ41" s="79">
        <v>0</v>
      </c>
      <c r="CR41" s="79">
        <v>0</v>
      </c>
      <c r="CS41" s="79">
        <v>0</v>
      </c>
      <c r="CT41" s="79">
        <v>0</v>
      </c>
      <c r="CU41" s="81">
        <v>1443206.9018087727</v>
      </c>
      <c r="CV41" s="79">
        <v>0</v>
      </c>
      <c r="CW41" s="79">
        <v>0</v>
      </c>
      <c r="CX41" s="81">
        <v>0</v>
      </c>
      <c r="CY41" s="79">
        <v>0</v>
      </c>
      <c r="CZ41" s="79">
        <v>0</v>
      </c>
      <c r="DA41" s="79">
        <v>0</v>
      </c>
      <c r="DB41" s="81">
        <v>0</v>
      </c>
      <c r="DC41" s="80">
        <v>1443206.9018087727</v>
      </c>
      <c r="DD41" s="79">
        <v>0</v>
      </c>
      <c r="DE41" s="80">
        <v>21111172.596984934</v>
      </c>
      <c r="DF41" s="89" t="s">
        <v>59</v>
      </c>
      <c r="DG41" s="85">
        <v>33</v>
      </c>
    </row>
    <row r="42" spans="1:113" ht="32.1" customHeight="1">
      <c r="A42" s="67">
        <v>35</v>
      </c>
      <c r="B42" s="91" t="s">
        <v>208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16011.064781581365</v>
      </c>
      <c r="J42" s="79">
        <v>0</v>
      </c>
      <c r="K42" s="79">
        <v>17397.262849331226</v>
      </c>
      <c r="L42" s="79">
        <v>9815.3437796225753</v>
      </c>
      <c r="M42" s="79">
        <v>30834.35761861124</v>
      </c>
      <c r="N42" s="79">
        <v>37941.754456002891</v>
      </c>
      <c r="O42" s="79">
        <v>912749.16088686092</v>
      </c>
      <c r="P42" s="79">
        <v>49031.879728696127</v>
      </c>
      <c r="Q42" s="79">
        <v>35910.458223655551</v>
      </c>
      <c r="R42" s="79">
        <v>80220.094128117315</v>
      </c>
      <c r="S42" s="79">
        <v>19990.766683429254</v>
      </c>
      <c r="T42" s="79">
        <v>6402.5750152194769</v>
      </c>
      <c r="U42" s="79">
        <v>4195.4322725282773</v>
      </c>
      <c r="V42" s="79">
        <v>161155.27936607099</v>
      </c>
      <c r="W42" s="79">
        <v>130625.19195321394</v>
      </c>
      <c r="X42" s="79">
        <v>313957.1192558551</v>
      </c>
      <c r="Y42" s="79">
        <v>452222.59962375963</v>
      </c>
      <c r="Z42" s="79">
        <v>144354.68604763536</v>
      </c>
      <c r="AA42" s="79">
        <v>59469.150527605154</v>
      </c>
      <c r="AB42" s="79">
        <v>1541789.7737521352</v>
      </c>
      <c r="AC42" s="79">
        <v>429269.36835812987</v>
      </c>
      <c r="AD42" s="79">
        <v>51107.821565866863</v>
      </c>
      <c r="AE42" s="79">
        <v>3851.8306122424392</v>
      </c>
      <c r="AF42" s="79">
        <v>154946.9638810461</v>
      </c>
      <c r="AG42" s="79">
        <v>20741.799332351031</v>
      </c>
      <c r="AH42" s="79">
        <v>44106.950012948902</v>
      </c>
      <c r="AI42" s="79">
        <v>2898.5702155932836</v>
      </c>
      <c r="AJ42" s="79">
        <v>9906.05386847316</v>
      </c>
      <c r="AK42" s="79">
        <v>2608.3404106806402</v>
      </c>
      <c r="AL42" s="79">
        <v>107.9030747971773</v>
      </c>
      <c r="AM42" s="79">
        <v>139575.0360281629</v>
      </c>
      <c r="AN42" s="79">
        <v>361944.27411922097</v>
      </c>
      <c r="AO42" s="79">
        <v>302347.93520363129</v>
      </c>
      <c r="AP42" s="79">
        <v>822600.35491044121</v>
      </c>
      <c r="AQ42" s="79">
        <v>9810.7784306562135</v>
      </c>
      <c r="AR42" s="79">
        <v>15336.513487674098</v>
      </c>
      <c r="AS42" s="79">
        <v>3619.6403456031467</v>
      </c>
      <c r="AT42" s="79">
        <v>20655.45024413443</v>
      </c>
      <c r="AU42" s="79">
        <v>70845.665423901606</v>
      </c>
      <c r="AV42" s="79">
        <v>161229.69799932386</v>
      </c>
      <c r="AW42" s="79">
        <v>969336.83950462728</v>
      </c>
      <c r="AX42" s="79">
        <v>249528.43556128076</v>
      </c>
      <c r="AY42" s="79">
        <v>8332.8687827889698</v>
      </c>
      <c r="AZ42" s="79">
        <v>5174.0418843137122</v>
      </c>
      <c r="BA42" s="79">
        <v>22567.676389866461</v>
      </c>
      <c r="BB42" s="79">
        <v>4149.6039383192392</v>
      </c>
      <c r="BC42" s="79">
        <v>525980.67208460392</v>
      </c>
      <c r="BD42" s="79">
        <v>153362.67371763964</v>
      </c>
      <c r="BE42" s="79">
        <v>62003.551406586615</v>
      </c>
      <c r="BF42" s="79">
        <v>26448.989064696725</v>
      </c>
      <c r="BG42" s="79">
        <v>29231.350066865569</v>
      </c>
      <c r="BH42" s="79">
        <v>1062820.9546461676</v>
      </c>
      <c r="BI42" s="79">
        <v>8436.3114194554764</v>
      </c>
      <c r="BJ42" s="79">
        <v>15132.891938658133</v>
      </c>
      <c r="BK42" s="79">
        <v>61051.370253525361</v>
      </c>
      <c r="BL42" s="79">
        <v>34313.446148051014</v>
      </c>
      <c r="BM42" s="79">
        <v>0</v>
      </c>
      <c r="BN42" s="79">
        <v>65113.173462477673</v>
      </c>
      <c r="BO42" s="79">
        <v>23790.307472604214</v>
      </c>
      <c r="BP42" s="79">
        <v>5840.7876559176129</v>
      </c>
      <c r="BQ42" s="79">
        <v>9186.4333329064812</v>
      </c>
      <c r="BR42" s="79">
        <v>761.1918083444109</v>
      </c>
      <c r="BS42" s="79">
        <v>9665.8015313431315</v>
      </c>
      <c r="BT42" s="79">
        <v>11565.825730946846</v>
      </c>
      <c r="BU42" s="79">
        <v>448.85318725367074</v>
      </c>
      <c r="BV42" s="79">
        <v>58570.408861447111</v>
      </c>
      <c r="BW42" s="79">
        <v>3272.6216346368592</v>
      </c>
      <c r="BX42" s="79">
        <v>117333.60827631631</v>
      </c>
      <c r="BY42" s="79">
        <v>6131.9595322607074</v>
      </c>
      <c r="BZ42" s="79">
        <v>1185.1866019922722</v>
      </c>
      <c r="CA42" s="79">
        <v>9788.8511485784729</v>
      </c>
      <c r="CB42" s="79">
        <v>6978527.5328172632</v>
      </c>
      <c r="CC42" s="79">
        <v>375882.24456653034</v>
      </c>
      <c r="CD42" s="79">
        <v>1149679.8463266559</v>
      </c>
      <c r="CE42" s="79">
        <v>4729.4870922303662</v>
      </c>
      <c r="CF42" s="79">
        <v>20371.765280220257</v>
      </c>
      <c r="CG42" s="79">
        <v>3664.719747994367</v>
      </c>
      <c r="CH42" s="79">
        <v>171.61733477048898</v>
      </c>
      <c r="CI42" s="79">
        <v>21691.786252720474</v>
      </c>
      <c r="CJ42" s="79">
        <v>716425.909821257</v>
      </c>
      <c r="CK42" s="79">
        <v>324677.10561145475</v>
      </c>
      <c r="CL42" s="79">
        <v>77762.617053237569</v>
      </c>
      <c r="CM42" s="79">
        <v>185915.35769433761</v>
      </c>
      <c r="CN42" s="79">
        <v>0</v>
      </c>
      <c r="CO42" s="80">
        <v>20071611.575117964</v>
      </c>
      <c r="CP42" s="79">
        <v>33552590.007233843</v>
      </c>
      <c r="CQ42" s="79">
        <v>0</v>
      </c>
      <c r="CR42" s="79">
        <v>0</v>
      </c>
      <c r="CS42" s="79">
        <v>0</v>
      </c>
      <c r="CT42" s="79">
        <v>0</v>
      </c>
      <c r="CU42" s="81">
        <v>33552590.007233843</v>
      </c>
      <c r="CV42" s="79">
        <v>0</v>
      </c>
      <c r="CW42" s="79">
        <v>0</v>
      </c>
      <c r="CX42" s="81">
        <v>0</v>
      </c>
      <c r="CY42" s="79">
        <v>473910.41057090001</v>
      </c>
      <c r="CZ42" s="79">
        <v>0</v>
      </c>
      <c r="DA42" s="79">
        <v>0</v>
      </c>
      <c r="DB42" s="81">
        <v>473910.41057090001</v>
      </c>
      <c r="DC42" s="80">
        <v>34026500.41780474</v>
      </c>
      <c r="DD42" s="79">
        <v>15047.503202899999</v>
      </c>
      <c r="DE42" s="80">
        <v>54083064.489719808</v>
      </c>
      <c r="DF42" s="87" t="s">
        <v>212</v>
      </c>
      <c r="DG42" s="67">
        <v>35</v>
      </c>
    </row>
    <row r="43" spans="1:113" ht="32.1" customHeight="1">
      <c r="A43" s="67">
        <v>35</v>
      </c>
      <c r="B43" s="91" t="s">
        <v>209</v>
      </c>
      <c r="C43" s="79">
        <v>3711.4796486202836</v>
      </c>
      <c r="D43" s="79">
        <v>601.96523410849511</v>
      </c>
      <c r="E43" s="79">
        <v>1329.4601833320778</v>
      </c>
      <c r="F43" s="79">
        <v>1049.0349408657569</v>
      </c>
      <c r="G43" s="79">
        <v>4545.9305972360389</v>
      </c>
      <c r="H43" s="79">
        <v>13915.149023416556</v>
      </c>
      <c r="I43" s="79">
        <v>1703.7251853451824</v>
      </c>
      <c r="J43" s="79">
        <v>546.8128513822528</v>
      </c>
      <c r="K43" s="79">
        <v>3277.0310961724599</v>
      </c>
      <c r="L43" s="79">
        <v>1504.9134619138063</v>
      </c>
      <c r="M43" s="79">
        <v>7340.4106798191224</v>
      </c>
      <c r="N43" s="79">
        <v>10640.179046894331</v>
      </c>
      <c r="O43" s="79">
        <v>164441.67747463609</v>
      </c>
      <c r="P43" s="79">
        <v>7788.195124598702</v>
      </c>
      <c r="Q43" s="79">
        <v>2872.4285522353566</v>
      </c>
      <c r="R43" s="79">
        <v>5717.6373810159484</v>
      </c>
      <c r="S43" s="79">
        <v>868.19756084326661</v>
      </c>
      <c r="T43" s="79">
        <v>1383.1301345471531</v>
      </c>
      <c r="U43" s="79">
        <v>169.30084541381723</v>
      </c>
      <c r="V43" s="79">
        <v>38331.269066750865</v>
      </c>
      <c r="W43" s="79">
        <v>1732.7984095242537</v>
      </c>
      <c r="X43" s="79">
        <v>39893.982110349636</v>
      </c>
      <c r="Y43" s="79">
        <v>25311.878223112453</v>
      </c>
      <c r="Z43" s="79">
        <v>18664.870728912032</v>
      </c>
      <c r="AA43" s="79">
        <v>4538.6942131933984</v>
      </c>
      <c r="AB43" s="79">
        <v>296586.30485932075</v>
      </c>
      <c r="AC43" s="79">
        <v>92690.493719516337</v>
      </c>
      <c r="AD43" s="79">
        <v>1726.4154269079077</v>
      </c>
      <c r="AE43" s="79">
        <v>530.58951750845927</v>
      </c>
      <c r="AF43" s="79">
        <v>2808.9858648989202</v>
      </c>
      <c r="AG43" s="79">
        <v>1162.3405643526107</v>
      </c>
      <c r="AH43" s="79">
        <v>2789.421568483931</v>
      </c>
      <c r="AI43" s="79">
        <v>70.938546582321919</v>
      </c>
      <c r="AJ43" s="79">
        <v>1823.7508104364285</v>
      </c>
      <c r="AK43" s="79">
        <v>268.5579947540013</v>
      </c>
      <c r="AL43" s="79">
        <v>7.447619445708022</v>
      </c>
      <c r="AM43" s="79">
        <v>42214.639735995966</v>
      </c>
      <c r="AN43" s="79">
        <v>109470.48678079163</v>
      </c>
      <c r="AO43" s="79">
        <v>470303.01924474421</v>
      </c>
      <c r="AP43" s="79">
        <v>248796.47978195656</v>
      </c>
      <c r="AQ43" s="79">
        <v>2965.933604314725</v>
      </c>
      <c r="AR43" s="79">
        <v>4638.5471937673055</v>
      </c>
      <c r="AS43" s="79">
        <v>1094.7646335028107</v>
      </c>
      <c r="AT43" s="79">
        <v>6247.2660975347235</v>
      </c>
      <c r="AU43" s="79">
        <v>18856.074900590826</v>
      </c>
      <c r="AV43" s="79">
        <v>42912.424401467986</v>
      </c>
      <c r="AW43" s="79">
        <v>257995.85536018675</v>
      </c>
      <c r="AX43" s="79">
        <v>66905.288896113139</v>
      </c>
      <c r="AY43" s="79">
        <v>2217.851959818739</v>
      </c>
      <c r="AZ43" s="79">
        <v>1377.107840340753</v>
      </c>
      <c r="BA43" s="79">
        <v>6768.5988397938772</v>
      </c>
      <c r="BB43" s="79">
        <v>1255.0527679453489</v>
      </c>
      <c r="BC43" s="79">
        <v>139996.43297115358</v>
      </c>
      <c r="BD43" s="79">
        <v>40818.56025025119</v>
      </c>
      <c r="BE43" s="79">
        <v>15232.77678713672</v>
      </c>
      <c r="BF43" s="79">
        <v>6497.8785493429787</v>
      </c>
      <c r="BG43" s="79">
        <v>8120.4680483095599</v>
      </c>
      <c r="BH43" s="79">
        <v>261124.70932012683</v>
      </c>
      <c r="BI43" s="79">
        <v>2072.5981954912045</v>
      </c>
      <c r="BJ43" s="79">
        <v>3717.786478613742</v>
      </c>
      <c r="BK43" s="79">
        <v>18465.061331751658</v>
      </c>
      <c r="BL43" s="79">
        <v>10378.143602615266</v>
      </c>
      <c r="BM43" s="79">
        <v>0</v>
      </c>
      <c r="BN43" s="79">
        <v>19693.558662104067</v>
      </c>
      <c r="BO43" s="79">
        <v>7143.0151748791122</v>
      </c>
      <c r="BP43" s="79">
        <v>1753.6904433668967</v>
      </c>
      <c r="BQ43" s="79">
        <v>2758.2170922141222</v>
      </c>
      <c r="BR43" s="79">
        <v>228.54705195630814</v>
      </c>
      <c r="BS43" s="79">
        <v>4593.4638719566583</v>
      </c>
      <c r="BT43" s="79">
        <v>3472.627194974074</v>
      </c>
      <c r="BU43" s="79">
        <v>134.76770451739233</v>
      </c>
      <c r="BV43" s="79">
        <v>17585.704589062781</v>
      </c>
      <c r="BW43" s="79">
        <v>982.60125577477049</v>
      </c>
      <c r="BX43" s="79">
        <v>35229.294342083755</v>
      </c>
      <c r="BY43" s="79">
        <v>1841.114497621428</v>
      </c>
      <c r="BZ43" s="79">
        <v>355.85104954372974</v>
      </c>
      <c r="CA43" s="79">
        <v>2939.0924173404519</v>
      </c>
      <c r="CB43" s="79">
        <v>982236.78887473943</v>
      </c>
      <c r="CC43" s="79">
        <v>63446.68885635418</v>
      </c>
      <c r="CD43" s="79">
        <v>245247.25163650839</v>
      </c>
      <c r="CE43" s="79">
        <v>1420.0236002875956</v>
      </c>
      <c r="CF43" s="79">
        <v>6116.6014227961568</v>
      </c>
      <c r="CG43" s="79">
        <v>1100.3283081459697</v>
      </c>
      <c r="CH43" s="79">
        <v>51.527926990836832</v>
      </c>
      <c r="CI43" s="79">
        <v>6512.9363524134014</v>
      </c>
      <c r="CJ43" s="79">
        <v>116738.98060296525</v>
      </c>
      <c r="CK43" s="79">
        <v>97511.192808600041</v>
      </c>
      <c r="CL43" s="79">
        <v>23348.145217930862</v>
      </c>
      <c r="CM43" s="79">
        <v>55820.893562766811</v>
      </c>
      <c r="CN43" s="79">
        <v>0</v>
      </c>
      <c r="CO43" s="80">
        <v>4251052.1103579998</v>
      </c>
      <c r="CP43" s="79">
        <v>12473830.889642002</v>
      </c>
      <c r="CQ43" s="79">
        <v>0</v>
      </c>
      <c r="CR43" s="79">
        <v>0</v>
      </c>
      <c r="CS43" s="79">
        <v>0</v>
      </c>
      <c r="CT43" s="79">
        <v>0</v>
      </c>
      <c r="CU43" s="81">
        <v>12473830.889642002</v>
      </c>
      <c r="CV43" s="79">
        <v>0</v>
      </c>
      <c r="CW43" s="79">
        <v>0</v>
      </c>
      <c r="CX43" s="81">
        <v>0</v>
      </c>
      <c r="CY43" s="79">
        <v>0</v>
      </c>
      <c r="CZ43" s="79">
        <v>0</v>
      </c>
      <c r="DA43" s="79">
        <v>0</v>
      </c>
      <c r="DB43" s="81">
        <v>0</v>
      </c>
      <c r="DC43" s="80">
        <v>12473830.889642002</v>
      </c>
      <c r="DD43" s="79">
        <v>0</v>
      </c>
      <c r="DE43" s="80">
        <v>16724883.000000002</v>
      </c>
      <c r="DF43" s="87" t="s">
        <v>213</v>
      </c>
      <c r="DG43" s="67">
        <v>35</v>
      </c>
    </row>
    <row r="44" spans="1:113" ht="32.1" customHeight="1">
      <c r="A44" s="67">
        <v>35</v>
      </c>
      <c r="B44" s="91" t="s">
        <v>210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2.0201994532494836</v>
      </c>
      <c r="J44" s="79">
        <v>0</v>
      </c>
      <c r="K44" s="79">
        <v>3224.4445827642667</v>
      </c>
      <c r="L44" s="79">
        <v>5.2467241644186841E-2</v>
      </c>
      <c r="M44" s="79">
        <v>3546.4008814085423</v>
      </c>
      <c r="N44" s="79">
        <v>2017.8502001808383</v>
      </c>
      <c r="O44" s="79">
        <v>1096778.8059466912</v>
      </c>
      <c r="P44" s="79">
        <v>27332.985196051064</v>
      </c>
      <c r="Q44" s="79">
        <v>52.976188135197681</v>
      </c>
      <c r="R44" s="79">
        <v>26309.392869748193</v>
      </c>
      <c r="S44" s="79">
        <v>1999.7318609899032</v>
      </c>
      <c r="T44" s="79">
        <v>50.266251552220318</v>
      </c>
      <c r="U44" s="79">
        <v>21.007125964000874</v>
      </c>
      <c r="V44" s="79">
        <v>188730.12424033729</v>
      </c>
      <c r="W44" s="79">
        <v>112.31932673287307</v>
      </c>
      <c r="X44" s="79">
        <v>221061.46644838894</v>
      </c>
      <c r="Y44" s="79">
        <v>127508.63289323152</v>
      </c>
      <c r="Z44" s="79">
        <v>3248.3833827202884</v>
      </c>
      <c r="AA44" s="79">
        <v>2970.1711662322682</v>
      </c>
      <c r="AB44" s="79">
        <v>992107.89574577031</v>
      </c>
      <c r="AC44" s="79">
        <v>292417.47788618552</v>
      </c>
      <c r="AD44" s="79">
        <v>2178.116051275827</v>
      </c>
      <c r="AE44" s="79">
        <v>527.9403648020018</v>
      </c>
      <c r="AF44" s="79">
        <v>3178.0310744373714</v>
      </c>
      <c r="AG44" s="79">
        <v>434.11283349988088</v>
      </c>
      <c r="AH44" s="79">
        <v>1078.952657672429</v>
      </c>
      <c r="AI44" s="79">
        <v>8.8782240357005442</v>
      </c>
      <c r="AJ44" s="79">
        <v>481.58213392660838</v>
      </c>
      <c r="AK44" s="79">
        <v>11.019677203075313</v>
      </c>
      <c r="AL44" s="79">
        <v>0</v>
      </c>
      <c r="AM44" s="79">
        <v>99662.900161778321</v>
      </c>
      <c r="AN44" s="79">
        <v>7428.725514482011</v>
      </c>
      <c r="AO44" s="79">
        <v>7354.3367006438075</v>
      </c>
      <c r="AP44" s="79">
        <v>8094.6519650368537</v>
      </c>
      <c r="AQ44" s="79">
        <v>1562.4766896059625</v>
      </c>
      <c r="AR44" s="79">
        <v>0</v>
      </c>
      <c r="AS44" s="79">
        <v>0</v>
      </c>
      <c r="AT44" s="79">
        <v>0</v>
      </c>
      <c r="AU44" s="79">
        <v>0</v>
      </c>
      <c r="AV44" s="79">
        <v>0</v>
      </c>
      <c r="AW44" s="79">
        <v>0</v>
      </c>
      <c r="AX44" s="79">
        <v>0</v>
      </c>
      <c r="AY44" s="79">
        <v>0</v>
      </c>
      <c r="AZ44" s="79">
        <v>0</v>
      </c>
      <c r="BA44" s="79">
        <v>0</v>
      </c>
      <c r="BB44" s="79">
        <v>0</v>
      </c>
      <c r="BC44" s="79">
        <v>0</v>
      </c>
      <c r="BD44" s="79">
        <v>0</v>
      </c>
      <c r="BE44" s="79">
        <v>0</v>
      </c>
      <c r="BF44" s="79">
        <v>0</v>
      </c>
      <c r="BG44" s="79">
        <v>0</v>
      </c>
      <c r="BH44" s="79">
        <v>0</v>
      </c>
      <c r="BI44" s="79">
        <v>0</v>
      </c>
      <c r="BJ44" s="79">
        <v>0</v>
      </c>
      <c r="BK44" s="79">
        <v>0</v>
      </c>
      <c r="BL44" s="79">
        <v>0</v>
      </c>
      <c r="BM44" s="79">
        <v>0</v>
      </c>
      <c r="BN44" s="79">
        <v>0</v>
      </c>
      <c r="BO44" s="79">
        <v>0</v>
      </c>
      <c r="BP44" s="79">
        <v>0</v>
      </c>
      <c r="BQ44" s="79">
        <v>0</v>
      </c>
      <c r="BR44" s="79">
        <v>0</v>
      </c>
      <c r="BS44" s="79">
        <v>0</v>
      </c>
      <c r="BT44" s="79">
        <v>0</v>
      </c>
      <c r="BU44" s="79">
        <v>0</v>
      </c>
      <c r="BV44" s="79">
        <v>0</v>
      </c>
      <c r="BW44" s="79">
        <v>0</v>
      </c>
      <c r="BX44" s="79">
        <v>0</v>
      </c>
      <c r="BY44" s="79">
        <v>0</v>
      </c>
      <c r="BZ44" s="79">
        <v>0</v>
      </c>
      <c r="CA44" s="79">
        <v>0</v>
      </c>
      <c r="CB44" s="79">
        <v>0</v>
      </c>
      <c r="CC44" s="79">
        <v>0</v>
      </c>
      <c r="CD44" s="79">
        <v>0</v>
      </c>
      <c r="CE44" s="79">
        <v>0</v>
      </c>
      <c r="CF44" s="79">
        <v>0</v>
      </c>
      <c r="CG44" s="79">
        <v>0</v>
      </c>
      <c r="CH44" s="79">
        <v>0</v>
      </c>
      <c r="CI44" s="79">
        <v>0</v>
      </c>
      <c r="CJ44" s="79">
        <v>0</v>
      </c>
      <c r="CK44" s="79">
        <v>0</v>
      </c>
      <c r="CL44" s="79">
        <v>0</v>
      </c>
      <c r="CM44" s="79">
        <v>0</v>
      </c>
      <c r="CN44" s="79">
        <v>0</v>
      </c>
      <c r="CO44" s="80">
        <v>3121494.1289081788</v>
      </c>
      <c r="CP44" s="79">
        <v>4327394.5710918223</v>
      </c>
      <c r="CQ44" s="79">
        <v>0</v>
      </c>
      <c r="CR44" s="79">
        <v>0</v>
      </c>
      <c r="CS44" s="79">
        <v>0</v>
      </c>
      <c r="CT44" s="79">
        <v>0</v>
      </c>
      <c r="CU44" s="81">
        <v>4327394.5710918223</v>
      </c>
      <c r="CV44" s="79">
        <v>0</v>
      </c>
      <c r="CW44" s="79">
        <v>0</v>
      </c>
      <c r="CX44" s="81">
        <v>0</v>
      </c>
      <c r="CY44" s="79">
        <v>0</v>
      </c>
      <c r="CZ44" s="79">
        <v>0</v>
      </c>
      <c r="DA44" s="79">
        <v>0</v>
      </c>
      <c r="DB44" s="81">
        <v>0</v>
      </c>
      <c r="DC44" s="80">
        <v>4327394.5710918223</v>
      </c>
      <c r="DD44" s="79">
        <v>0</v>
      </c>
      <c r="DE44" s="80">
        <v>7448888.7000000011</v>
      </c>
      <c r="DF44" s="87" t="s">
        <v>214</v>
      </c>
      <c r="DG44" s="67">
        <v>35</v>
      </c>
    </row>
    <row r="45" spans="1:113" ht="32.1" customHeight="1">
      <c r="A45" s="67" t="s">
        <v>207</v>
      </c>
      <c r="B45" s="91" t="s">
        <v>211</v>
      </c>
      <c r="C45" s="79">
        <v>788.66787702915917</v>
      </c>
      <c r="D45" s="79">
        <v>127.91411732681676</v>
      </c>
      <c r="E45" s="79">
        <v>282.50257030860456</v>
      </c>
      <c r="F45" s="79">
        <v>222.91383439205003</v>
      </c>
      <c r="G45" s="79">
        <v>965.98385891104874</v>
      </c>
      <c r="H45" s="79">
        <v>2956.8883781760683</v>
      </c>
      <c r="I45" s="79">
        <v>481.84337144518145</v>
      </c>
      <c r="J45" s="79">
        <v>116.19455620407835</v>
      </c>
      <c r="K45" s="79">
        <v>4170.433489493862</v>
      </c>
      <c r="L45" s="79">
        <v>2352.9125681403848</v>
      </c>
      <c r="M45" s="79">
        <v>7391.5442189591195</v>
      </c>
      <c r="N45" s="79">
        <v>9095.313717097175</v>
      </c>
      <c r="O45" s="79">
        <v>218802.21624727105</v>
      </c>
      <c r="P45" s="79">
        <v>11753.814093879151</v>
      </c>
      <c r="Q45" s="79">
        <v>8608.3758632617537</v>
      </c>
      <c r="R45" s="79">
        <v>19230.184080084233</v>
      </c>
      <c r="S45" s="79">
        <v>4792.1425099601984</v>
      </c>
      <c r="T45" s="79">
        <v>1534.8111650502779</v>
      </c>
      <c r="U45" s="79">
        <v>1005.7197734945912</v>
      </c>
      <c r="V45" s="79">
        <v>38631.788224251461</v>
      </c>
      <c r="W45" s="79">
        <v>1562.8911292726075</v>
      </c>
      <c r="X45" s="79">
        <v>75261.108356477373</v>
      </c>
      <c r="Y45" s="79">
        <v>108405.80443660999</v>
      </c>
      <c r="Z45" s="79">
        <v>34604.387039055</v>
      </c>
      <c r="AA45" s="79">
        <v>14255.81363574155</v>
      </c>
      <c r="AB45" s="79">
        <v>369594.44493662077</v>
      </c>
      <c r="AC45" s="79">
        <v>102903.50644920216</v>
      </c>
      <c r="AD45" s="79">
        <v>12251.454293659834</v>
      </c>
      <c r="AE45" s="79">
        <v>923.35234112824946</v>
      </c>
      <c r="AF45" s="79">
        <v>37143.544525439589</v>
      </c>
      <c r="AG45" s="79">
        <v>4972.1784005420941</v>
      </c>
      <c r="AH45" s="79">
        <v>10573.220801828884</v>
      </c>
      <c r="AI45" s="79">
        <v>694.83886077081138</v>
      </c>
      <c r="AJ45" s="79">
        <v>2374.6573906250305</v>
      </c>
      <c r="AK45" s="79">
        <v>625.26561189025642</v>
      </c>
      <c r="AL45" s="79">
        <v>25.866287165443836</v>
      </c>
      <c r="AM45" s="79">
        <v>83342.476423810353</v>
      </c>
      <c r="AN45" s="79">
        <v>6212.2252116351419</v>
      </c>
      <c r="AO45" s="79">
        <v>6150.0180316971519</v>
      </c>
      <c r="AP45" s="79">
        <v>6769.1020375680428</v>
      </c>
      <c r="AQ45" s="79">
        <v>1321.2915300832744</v>
      </c>
      <c r="AR45" s="79">
        <v>11730.834988354</v>
      </c>
      <c r="AS45" s="79">
        <v>7182.1360808718782</v>
      </c>
      <c r="AT45" s="79">
        <v>5750.4948023763845</v>
      </c>
      <c r="AU45" s="79">
        <v>2571.2829409896581</v>
      </c>
      <c r="AV45" s="79">
        <v>5851.694236563816</v>
      </c>
      <c r="AW45" s="79">
        <v>35181.253003661826</v>
      </c>
      <c r="AX45" s="79">
        <v>8564.8905203600025</v>
      </c>
      <c r="AY45" s="79">
        <v>302.43435815710075</v>
      </c>
      <c r="AZ45" s="79">
        <v>187.78743277373903</v>
      </c>
      <c r="BA45" s="79">
        <v>57.022385799265066</v>
      </c>
      <c r="BB45" s="79">
        <v>0</v>
      </c>
      <c r="BC45" s="79">
        <v>19087.06227271209</v>
      </c>
      <c r="BD45" s="79">
        <v>5566.1673068524342</v>
      </c>
      <c r="BE45" s="79">
        <v>111.7287824029579</v>
      </c>
      <c r="BF45" s="79">
        <v>47.660388428553624</v>
      </c>
      <c r="BG45" s="79">
        <v>0</v>
      </c>
      <c r="BH45" s="79">
        <v>1914.2591107779394</v>
      </c>
      <c r="BI45" s="79">
        <v>15.202013134489556</v>
      </c>
      <c r="BJ45" s="79">
        <v>27.269076563930533</v>
      </c>
      <c r="BK45" s="79">
        <v>13317.963618944463</v>
      </c>
      <c r="BL45" s="79">
        <v>6300.3888019677242</v>
      </c>
      <c r="BM45" s="79">
        <v>829.87687677631845</v>
      </c>
      <c r="BN45" s="79">
        <v>51140.32332730863</v>
      </c>
      <c r="BO45" s="79">
        <v>52.392311613797929</v>
      </c>
      <c r="BP45" s="79">
        <v>12.86290088058967</v>
      </c>
      <c r="BQ45" s="79">
        <v>20.23086411771925</v>
      </c>
      <c r="BR45" s="79">
        <v>1.676338082917822</v>
      </c>
      <c r="BS45" s="79">
        <v>21.28655488838961</v>
      </c>
      <c r="BT45" s="79">
        <v>25.470891726155383</v>
      </c>
      <c r="BU45" s="79">
        <v>0.98848895007015836</v>
      </c>
      <c r="BV45" s="79">
        <v>128.98694629946189</v>
      </c>
      <c r="BW45" s="79">
        <v>7.2071457114792139</v>
      </c>
      <c r="BX45" s="79">
        <v>258.39846646215443</v>
      </c>
      <c r="BY45" s="79">
        <v>13.504135454632486</v>
      </c>
      <c r="BZ45" s="79">
        <v>2.6100825238842731</v>
      </c>
      <c r="CA45" s="79">
        <v>21.557541461286007</v>
      </c>
      <c r="CB45" s="79">
        <v>702550.03592536878</v>
      </c>
      <c r="CC45" s="79">
        <v>33964.08206958192</v>
      </c>
      <c r="CD45" s="79">
        <v>62280.425812491638</v>
      </c>
      <c r="CE45" s="79">
        <v>10.415534216819589</v>
      </c>
      <c r="CF45" s="79">
        <v>44.863811697832425</v>
      </c>
      <c r="CG45" s="79">
        <v>8.0706455448405734</v>
      </c>
      <c r="CH45" s="79">
        <v>0.37794504724157213</v>
      </c>
      <c r="CI45" s="79">
        <v>47.770833820502183</v>
      </c>
      <c r="CJ45" s="79">
        <v>69902.213621790463</v>
      </c>
      <c r="CK45" s="79">
        <v>715.02161586814066</v>
      </c>
      <c r="CL45" s="79">
        <v>171.25307309496822</v>
      </c>
      <c r="CM45" s="79">
        <v>409.43293252217137</v>
      </c>
      <c r="CN45" s="79">
        <v>0</v>
      </c>
      <c r="CO45" s="80">
        <v>2259688.4810605547</v>
      </c>
      <c r="CP45" s="79">
        <v>6227008.5189394448</v>
      </c>
      <c r="CQ45" s="79">
        <v>0</v>
      </c>
      <c r="CR45" s="79">
        <v>0</v>
      </c>
      <c r="CS45" s="79">
        <v>0</v>
      </c>
      <c r="CT45" s="79">
        <v>0</v>
      </c>
      <c r="CU45" s="81">
        <v>6227008.5189394448</v>
      </c>
      <c r="CV45" s="79">
        <v>0</v>
      </c>
      <c r="CW45" s="79">
        <v>0</v>
      </c>
      <c r="CX45" s="81">
        <v>0</v>
      </c>
      <c r="CY45" s="79">
        <v>0</v>
      </c>
      <c r="CZ45" s="79">
        <v>0</v>
      </c>
      <c r="DA45" s="79">
        <v>0</v>
      </c>
      <c r="DB45" s="81">
        <v>0</v>
      </c>
      <c r="DC45" s="80">
        <v>6227008.5189394448</v>
      </c>
      <c r="DD45" s="79">
        <v>0</v>
      </c>
      <c r="DE45" s="80">
        <v>8486697</v>
      </c>
      <c r="DF45" s="89" t="s">
        <v>60</v>
      </c>
      <c r="DG45" s="67" t="s">
        <v>207</v>
      </c>
    </row>
    <row r="46" spans="1:113" s="21" customFormat="1" ht="32.1" customHeight="1">
      <c r="A46" s="64">
        <v>38</v>
      </c>
      <c r="B46" s="90" t="s">
        <v>183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0</v>
      </c>
      <c r="X46" s="79">
        <v>0</v>
      </c>
      <c r="Y46" s="79">
        <v>0</v>
      </c>
      <c r="Z46" s="79">
        <v>0</v>
      </c>
      <c r="AA46" s="79">
        <v>0</v>
      </c>
      <c r="AB46" s="79">
        <v>0</v>
      </c>
      <c r="AC46" s="79">
        <v>0</v>
      </c>
      <c r="AD46" s="79">
        <v>0</v>
      </c>
      <c r="AE46" s="79">
        <v>0</v>
      </c>
      <c r="AF46" s="79">
        <v>0</v>
      </c>
      <c r="AG46" s="79">
        <v>0</v>
      </c>
      <c r="AH46" s="79">
        <v>0</v>
      </c>
      <c r="AI46" s="79">
        <v>0</v>
      </c>
      <c r="AJ46" s="79">
        <v>0</v>
      </c>
      <c r="AK46" s="79">
        <v>0</v>
      </c>
      <c r="AL46" s="79">
        <v>0</v>
      </c>
      <c r="AM46" s="79">
        <v>0</v>
      </c>
      <c r="AN46" s="79">
        <v>0</v>
      </c>
      <c r="AO46" s="79">
        <v>0</v>
      </c>
      <c r="AP46" s="79">
        <v>10938.6025331861</v>
      </c>
      <c r="AQ46" s="79">
        <v>0</v>
      </c>
      <c r="AR46" s="79">
        <v>0</v>
      </c>
      <c r="AS46" s="79">
        <v>0</v>
      </c>
      <c r="AT46" s="79">
        <v>0</v>
      </c>
      <c r="AU46" s="79">
        <v>0</v>
      </c>
      <c r="AV46" s="79">
        <v>0</v>
      </c>
      <c r="AW46" s="79">
        <v>0</v>
      </c>
      <c r="AX46" s="79">
        <v>0</v>
      </c>
      <c r="AY46" s="79">
        <v>0</v>
      </c>
      <c r="AZ46" s="79">
        <v>0</v>
      </c>
      <c r="BA46" s="79">
        <v>0</v>
      </c>
      <c r="BB46" s="79">
        <v>0</v>
      </c>
      <c r="BC46" s="79">
        <v>71.842007631294592</v>
      </c>
      <c r="BD46" s="79">
        <v>317.66684318101193</v>
      </c>
      <c r="BE46" s="79">
        <v>0</v>
      </c>
      <c r="BF46" s="79">
        <v>0</v>
      </c>
      <c r="BG46" s="79">
        <v>0</v>
      </c>
      <c r="BH46" s="79">
        <v>0</v>
      </c>
      <c r="BI46" s="79">
        <v>0</v>
      </c>
      <c r="BJ46" s="79">
        <v>0</v>
      </c>
      <c r="BK46" s="79">
        <v>0</v>
      </c>
      <c r="BL46" s="79">
        <v>0</v>
      </c>
      <c r="BM46" s="79">
        <v>0</v>
      </c>
      <c r="BN46" s="79">
        <v>0</v>
      </c>
      <c r="BO46" s="79">
        <v>0</v>
      </c>
      <c r="BP46" s="79">
        <v>0</v>
      </c>
      <c r="BQ46" s="79">
        <v>0</v>
      </c>
      <c r="BR46" s="79">
        <v>0</v>
      </c>
      <c r="BS46" s="79">
        <v>0</v>
      </c>
      <c r="BT46" s="79">
        <v>0</v>
      </c>
      <c r="BU46" s="79">
        <v>0</v>
      </c>
      <c r="BV46" s="79">
        <v>0</v>
      </c>
      <c r="BW46" s="79">
        <v>0</v>
      </c>
      <c r="BX46" s="79">
        <v>0</v>
      </c>
      <c r="BY46" s="79">
        <v>0</v>
      </c>
      <c r="BZ46" s="79">
        <v>0</v>
      </c>
      <c r="CA46" s="79">
        <v>0</v>
      </c>
      <c r="CB46" s="79">
        <v>0</v>
      </c>
      <c r="CC46" s="79">
        <v>0</v>
      </c>
      <c r="CD46" s="79">
        <v>2.2198620317737174</v>
      </c>
      <c r="CE46" s="79">
        <v>2.7905483117587299E-2</v>
      </c>
      <c r="CF46" s="79">
        <v>0.17814518766432819</v>
      </c>
      <c r="CG46" s="79">
        <v>0</v>
      </c>
      <c r="CH46" s="79">
        <v>0</v>
      </c>
      <c r="CI46" s="79">
        <v>0</v>
      </c>
      <c r="CJ46" s="79">
        <v>0</v>
      </c>
      <c r="CK46" s="79">
        <v>0</v>
      </c>
      <c r="CL46" s="79">
        <v>0</v>
      </c>
      <c r="CM46" s="79">
        <v>18257.332720384948</v>
      </c>
      <c r="CN46" s="79">
        <v>0</v>
      </c>
      <c r="CO46" s="80">
        <v>29587.870017085908</v>
      </c>
      <c r="CP46" s="79">
        <v>3675473.3868295848</v>
      </c>
      <c r="CQ46" s="79">
        <v>0</v>
      </c>
      <c r="CR46" s="79">
        <v>0</v>
      </c>
      <c r="CS46" s="79">
        <v>0</v>
      </c>
      <c r="CT46" s="79">
        <v>0</v>
      </c>
      <c r="CU46" s="81">
        <v>3675473.3868295848</v>
      </c>
      <c r="CV46" s="79">
        <v>0</v>
      </c>
      <c r="CW46" s="79">
        <v>0</v>
      </c>
      <c r="CX46" s="81">
        <v>0</v>
      </c>
      <c r="CY46" s="79">
        <v>0</v>
      </c>
      <c r="CZ46" s="79">
        <v>0</v>
      </c>
      <c r="DA46" s="79">
        <v>0</v>
      </c>
      <c r="DB46" s="81">
        <v>0</v>
      </c>
      <c r="DC46" s="80">
        <v>3675473.3868295848</v>
      </c>
      <c r="DD46" s="79">
        <v>0</v>
      </c>
      <c r="DE46" s="80">
        <v>3705061.2568466705</v>
      </c>
      <c r="DF46" s="89" t="s">
        <v>61</v>
      </c>
      <c r="DG46" s="64">
        <v>38</v>
      </c>
      <c r="DH46" s="12"/>
      <c r="DI46" s="12"/>
    </row>
    <row r="47" spans="1:113" ht="32.1" customHeight="1">
      <c r="A47" s="85">
        <v>41</v>
      </c>
      <c r="B47" s="86" t="s">
        <v>62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2932.1964683676979</v>
      </c>
      <c r="J47" s="79">
        <v>0</v>
      </c>
      <c r="K47" s="79">
        <v>329.88459663367314</v>
      </c>
      <c r="L47" s="79">
        <v>532.10358780591264</v>
      </c>
      <c r="M47" s="79">
        <v>11726.786503924197</v>
      </c>
      <c r="N47" s="79">
        <v>30249.572915995683</v>
      </c>
      <c r="O47" s="79">
        <v>11789.985525591304</v>
      </c>
      <c r="P47" s="79">
        <v>7266.8290005249701</v>
      </c>
      <c r="Q47" s="79">
        <v>0.33878327765457877</v>
      </c>
      <c r="R47" s="79">
        <v>114.7386910469091</v>
      </c>
      <c r="S47" s="79">
        <v>41.83979177769767</v>
      </c>
      <c r="T47" s="79">
        <v>54.492486765953515</v>
      </c>
      <c r="U47" s="79">
        <v>10.537144495414164</v>
      </c>
      <c r="V47" s="79">
        <v>1370.3853099961864</v>
      </c>
      <c r="W47" s="79">
        <v>214.32833414429405</v>
      </c>
      <c r="X47" s="79">
        <v>7666.0772994943318</v>
      </c>
      <c r="Y47" s="79">
        <v>1033.5370276666774</v>
      </c>
      <c r="Z47" s="79">
        <v>784.79343481042338</v>
      </c>
      <c r="AA47" s="79">
        <v>230.44139298649165</v>
      </c>
      <c r="AB47" s="79">
        <v>3500.6627127952152</v>
      </c>
      <c r="AC47" s="79">
        <v>69.040188973761317</v>
      </c>
      <c r="AD47" s="79">
        <v>497.84085180407033</v>
      </c>
      <c r="AE47" s="79">
        <v>225.92886262673585</v>
      </c>
      <c r="AF47" s="79">
        <v>2625.6235234021674</v>
      </c>
      <c r="AG47" s="79">
        <v>359.73947879239802</v>
      </c>
      <c r="AH47" s="79">
        <v>921.40207558597808</v>
      </c>
      <c r="AI47" s="79">
        <v>58.414118428825077</v>
      </c>
      <c r="AJ47" s="79">
        <v>347.05639182614129</v>
      </c>
      <c r="AK47" s="79">
        <v>32.506254572281584</v>
      </c>
      <c r="AL47" s="79">
        <v>2.1801984141816724</v>
      </c>
      <c r="AM47" s="79">
        <v>7.1364497101918445E-2</v>
      </c>
      <c r="AN47" s="79">
        <v>0.18506153991767774</v>
      </c>
      <c r="AO47" s="79">
        <v>0.79505448024222558</v>
      </c>
      <c r="AP47" s="79">
        <v>34995.110198002702</v>
      </c>
      <c r="AQ47" s="79">
        <v>0.20333850493584502</v>
      </c>
      <c r="AR47" s="79">
        <v>11515653.557871018</v>
      </c>
      <c r="AS47" s="79">
        <v>1183692.4510884797</v>
      </c>
      <c r="AT47" s="79">
        <v>2374930.6992568574</v>
      </c>
      <c r="AU47" s="79">
        <v>12859.52116742265</v>
      </c>
      <c r="AV47" s="79">
        <v>26897.518956001019</v>
      </c>
      <c r="AW47" s="79">
        <v>44519.844521565625</v>
      </c>
      <c r="AX47" s="79">
        <v>65272.608379251193</v>
      </c>
      <c r="AY47" s="79">
        <v>82893.467345990124</v>
      </c>
      <c r="AZ47" s="79">
        <v>0</v>
      </c>
      <c r="BA47" s="79">
        <v>4.8431173128773635</v>
      </c>
      <c r="BB47" s="79">
        <v>0</v>
      </c>
      <c r="BC47" s="79">
        <v>179059.2542945875</v>
      </c>
      <c r="BD47" s="79">
        <v>0</v>
      </c>
      <c r="BE47" s="79">
        <v>0</v>
      </c>
      <c r="BF47" s="79">
        <v>0</v>
      </c>
      <c r="BG47" s="79">
        <v>0</v>
      </c>
      <c r="BH47" s="79">
        <v>0</v>
      </c>
      <c r="BI47" s="79">
        <v>0</v>
      </c>
      <c r="BJ47" s="79">
        <v>0</v>
      </c>
      <c r="BK47" s="79">
        <v>1356.4348036180297</v>
      </c>
      <c r="BL47" s="79">
        <v>0</v>
      </c>
      <c r="BM47" s="79">
        <v>0</v>
      </c>
      <c r="BN47" s="79">
        <v>1820983.5714292384</v>
      </c>
      <c r="BO47" s="79">
        <v>558.4933964867223</v>
      </c>
      <c r="BP47" s="79">
        <v>340.47241738121573</v>
      </c>
      <c r="BQ47" s="79">
        <v>2303.9087220697061</v>
      </c>
      <c r="BR47" s="79">
        <v>4.5757044002829819</v>
      </c>
      <c r="BS47" s="79">
        <v>972.18442704080826</v>
      </c>
      <c r="BT47" s="79">
        <v>791.17131303778444</v>
      </c>
      <c r="BU47" s="79">
        <v>10.025557523387745</v>
      </c>
      <c r="BV47" s="79">
        <v>126.53854636697785</v>
      </c>
      <c r="BW47" s="79">
        <v>23.190074282107599</v>
      </c>
      <c r="BX47" s="79">
        <v>4547.0403290001796</v>
      </c>
      <c r="BY47" s="79">
        <v>0</v>
      </c>
      <c r="BZ47" s="79">
        <v>51.380317304579158</v>
      </c>
      <c r="CA47" s="79">
        <v>845.96799360054172</v>
      </c>
      <c r="CB47" s="79">
        <v>5330292.5029097274</v>
      </c>
      <c r="CC47" s="79">
        <v>8177.7001579350026</v>
      </c>
      <c r="CD47" s="79">
        <v>67572.51643595082</v>
      </c>
      <c r="CE47" s="79">
        <v>655.78004654264089</v>
      </c>
      <c r="CF47" s="79">
        <v>4186.4195278609077</v>
      </c>
      <c r="CG47" s="79">
        <v>93.495756116309877</v>
      </c>
      <c r="CH47" s="79">
        <v>0.85602963907204033</v>
      </c>
      <c r="CI47" s="79">
        <v>44.540115611292414</v>
      </c>
      <c r="CJ47" s="79">
        <v>1700.9305531322673</v>
      </c>
      <c r="CK47" s="79">
        <v>5319.7488420257678</v>
      </c>
      <c r="CL47" s="79">
        <v>663.44349877936827</v>
      </c>
      <c r="CM47" s="79">
        <v>35290.244163774478</v>
      </c>
      <c r="CN47" s="79">
        <v>0</v>
      </c>
      <c r="CO47" s="80">
        <v>22892682.527036488</v>
      </c>
      <c r="CP47" s="79">
        <v>15302283.639753189</v>
      </c>
      <c r="CQ47" s="79">
        <v>0</v>
      </c>
      <c r="CR47" s="79">
        <v>0</v>
      </c>
      <c r="CS47" s="79">
        <v>0</v>
      </c>
      <c r="CT47" s="79">
        <v>0</v>
      </c>
      <c r="CU47" s="81">
        <v>15302283.639753189</v>
      </c>
      <c r="CV47" s="79">
        <v>109390028.99690619</v>
      </c>
      <c r="CW47" s="79">
        <v>0</v>
      </c>
      <c r="CX47" s="81">
        <v>109390028.99690619</v>
      </c>
      <c r="CY47" s="79">
        <v>0</v>
      </c>
      <c r="CZ47" s="79">
        <v>2180463.1067613191</v>
      </c>
      <c r="DA47" s="79">
        <v>0</v>
      </c>
      <c r="DB47" s="81">
        <v>2180463.1067613191</v>
      </c>
      <c r="DC47" s="80">
        <v>126872775.74342071</v>
      </c>
      <c r="DD47" s="79">
        <v>5974605.5735816928</v>
      </c>
      <c r="DE47" s="80">
        <v>143790852.69687551</v>
      </c>
      <c r="DF47" s="87" t="s">
        <v>63</v>
      </c>
      <c r="DG47" s="85">
        <v>41</v>
      </c>
    </row>
    <row r="48" spans="1:113" ht="32.1" customHeight="1">
      <c r="A48" s="85">
        <v>42</v>
      </c>
      <c r="B48" s="86" t="s">
        <v>64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540.58333800833543</v>
      </c>
      <c r="J48" s="79">
        <v>0</v>
      </c>
      <c r="K48" s="79">
        <v>60.817928924468539</v>
      </c>
      <c r="L48" s="79">
        <v>98.099270211064436</v>
      </c>
      <c r="M48" s="79">
        <v>2161.9647458109857</v>
      </c>
      <c r="N48" s="79">
        <v>5576.848371745903</v>
      </c>
      <c r="O48" s="79">
        <v>2173.6161949755383</v>
      </c>
      <c r="P48" s="79">
        <v>1339.7215091887736</v>
      </c>
      <c r="Q48" s="79">
        <v>6.2458500674024767E-2</v>
      </c>
      <c r="R48" s="79">
        <v>21.153365838194979</v>
      </c>
      <c r="S48" s="79">
        <v>7.7136353395011392</v>
      </c>
      <c r="T48" s="79">
        <v>10.046301709350599</v>
      </c>
      <c r="U48" s="79">
        <v>1.942640885717362</v>
      </c>
      <c r="V48" s="79">
        <v>252.64591688418491</v>
      </c>
      <c r="W48" s="79">
        <v>39.513834612176204</v>
      </c>
      <c r="X48" s="79">
        <v>1413.3274153684349</v>
      </c>
      <c r="Y48" s="79">
        <v>190.54415432206403</v>
      </c>
      <c r="Z48" s="79">
        <v>144.68548039450303</v>
      </c>
      <c r="AA48" s="79">
        <v>42.484457907172825</v>
      </c>
      <c r="AB48" s="79">
        <v>645.38647220239568</v>
      </c>
      <c r="AC48" s="79">
        <v>12.72833393491489</v>
      </c>
      <c r="AD48" s="79">
        <v>91.782550169625637</v>
      </c>
      <c r="AE48" s="79">
        <v>41.652522274258459</v>
      </c>
      <c r="AF48" s="79">
        <v>484.06317378319733</v>
      </c>
      <c r="AG48" s="79">
        <v>66.322011624013328</v>
      </c>
      <c r="AH48" s="79">
        <v>169.87081699384117</v>
      </c>
      <c r="AI48" s="79">
        <v>10.769298533616755</v>
      </c>
      <c r="AJ48" s="79">
        <v>63.983742151815981</v>
      </c>
      <c r="AK48" s="79">
        <v>5.9928929703045801</v>
      </c>
      <c r="AL48" s="79">
        <v>0.40194405421779322</v>
      </c>
      <c r="AM48" s="79">
        <v>1.315684623278917E-2</v>
      </c>
      <c r="AN48" s="79">
        <v>3.4118172525237439E-2</v>
      </c>
      <c r="AO48" s="79">
        <v>0.14657721931814574</v>
      </c>
      <c r="AP48" s="79">
        <v>6451.7414466899718</v>
      </c>
      <c r="AQ48" s="79">
        <v>3.748773621742843E-2</v>
      </c>
      <c r="AR48" s="79">
        <v>2123040.01686726</v>
      </c>
      <c r="AS48" s="79">
        <v>218226.99238870954</v>
      </c>
      <c r="AT48" s="79">
        <v>437845.13718394784</v>
      </c>
      <c r="AU48" s="79">
        <v>2370.7970979666447</v>
      </c>
      <c r="AV48" s="79">
        <v>4958.8595915170254</v>
      </c>
      <c r="AW48" s="79">
        <v>8207.7331511409775</v>
      </c>
      <c r="AX48" s="79">
        <v>12033.73815459547</v>
      </c>
      <c r="AY48" s="79">
        <v>15282.341330260753</v>
      </c>
      <c r="AZ48" s="79">
        <v>0</v>
      </c>
      <c r="BA48" s="79">
        <v>0.89288304914256311</v>
      </c>
      <c r="BB48" s="79">
        <v>0</v>
      </c>
      <c r="BC48" s="79">
        <v>33011.583784403221</v>
      </c>
      <c r="BD48" s="79">
        <v>0</v>
      </c>
      <c r="BE48" s="79">
        <v>0</v>
      </c>
      <c r="BF48" s="79">
        <v>0</v>
      </c>
      <c r="BG48" s="79">
        <v>0</v>
      </c>
      <c r="BH48" s="79">
        <v>0</v>
      </c>
      <c r="BI48" s="79">
        <v>0</v>
      </c>
      <c r="BJ48" s="79">
        <v>0</v>
      </c>
      <c r="BK48" s="79">
        <v>250.07398441439079</v>
      </c>
      <c r="BL48" s="79">
        <v>0</v>
      </c>
      <c r="BM48" s="79">
        <v>0</v>
      </c>
      <c r="BN48" s="79">
        <v>335718.76513770997</v>
      </c>
      <c r="BO48" s="79">
        <v>102.96452771340874</v>
      </c>
      <c r="BP48" s="79">
        <v>62.769912546195876</v>
      </c>
      <c r="BQ48" s="79">
        <v>424.75143834283472</v>
      </c>
      <c r="BR48" s="79">
        <v>0.84358247652531426</v>
      </c>
      <c r="BS48" s="79">
        <v>179.23311360578907</v>
      </c>
      <c r="BT48" s="79">
        <v>145.86131384862247</v>
      </c>
      <c r="BU48" s="79">
        <v>1.8483240839603596</v>
      </c>
      <c r="BV48" s="79">
        <v>23.328801640588246</v>
      </c>
      <c r="BW48" s="79">
        <v>4.2753505432948158</v>
      </c>
      <c r="BX48" s="79">
        <v>838.29793317969325</v>
      </c>
      <c r="BY48" s="79">
        <v>0</v>
      </c>
      <c r="BZ48" s="79">
        <v>9.4725383295679659</v>
      </c>
      <c r="CA48" s="79">
        <v>155.96369709952444</v>
      </c>
      <c r="CB48" s="79">
        <v>982699.2648237542</v>
      </c>
      <c r="CC48" s="79">
        <v>1507.6508331887926</v>
      </c>
      <c r="CD48" s="79">
        <v>12457.752025362823</v>
      </c>
      <c r="CE48" s="79">
        <v>120.90041386504649</v>
      </c>
      <c r="CF48" s="79">
        <v>771.81343988663957</v>
      </c>
      <c r="CG48" s="79">
        <v>17.236992294416073</v>
      </c>
      <c r="CH48" s="79">
        <v>0.15781867440186978</v>
      </c>
      <c r="CI48" s="79">
        <v>8.2114703541107605</v>
      </c>
      <c r="CJ48" s="79">
        <v>313.58564340829173</v>
      </c>
      <c r="CK48" s="79">
        <v>980.75542256865049</v>
      </c>
      <c r="CL48" s="79">
        <v>122.31325732062288</v>
      </c>
      <c r="CM48" s="79">
        <v>6506.1527066780727</v>
      </c>
      <c r="CN48" s="79">
        <v>0</v>
      </c>
      <c r="CO48" s="80">
        <v>4220523.0345017258</v>
      </c>
      <c r="CP48" s="79">
        <v>2821147.7840477326</v>
      </c>
      <c r="CQ48" s="79">
        <v>0</v>
      </c>
      <c r="CR48" s="79">
        <v>0</v>
      </c>
      <c r="CS48" s="79">
        <v>0</v>
      </c>
      <c r="CT48" s="79">
        <v>0</v>
      </c>
      <c r="CU48" s="81">
        <v>2821147.7840477326</v>
      </c>
      <c r="CV48" s="79">
        <v>20167279.94113411</v>
      </c>
      <c r="CW48" s="79">
        <v>0</v>
      </c>
      <c r="CX48" s="81">
        <v>20167279.94113411</v>
      </c>
      <c r="CY48" s="79">
        <v>0</v>
      </c>
      <c r="CZ48" s="79">
        <v>401992.85326649103</v>
      </c>
      <c r="DA48" s="79">
        <v>0</v>
      </c>
      <c r="DB48" s="81">
        <v>401992.85326649103</v>
      </c>
      <c r="DC48" s="80">
        <v>23390420.578448337</v>
      </c>
      <c r="DD48" s="79">
        <v>1101485.6129500605</v>
      </c>
      <c r="DE48" s="80">
        <v>26509458.000000004</v>
      </c>
      <c r="DF48" s="87" t="s">
        <v>65</v>
      </c>
      <c r="DG48" s="85">
        <v>42</v>
      </c>
    </row>
    <row r="49" spans="1:113" ht="32.1" customHeight="1">
      <c r="A49" s="85">
        <v>43</v>
      </c>
      <c r="B49" s="86" t="s">
        <v>66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>
        <v>1892.2715882797202</v>
      </c>
      <c r="J49" s="79">
        <v>0</v>
      </c>
      <c r="K49" s="79">
        <v>212.8886165559411</v>
      </c>
      <c r="L49" s="79">
        <v>343.38916647947082</v>
      </c>
      <c r="M49" s="79">
        <v>7567.79607457571</v>
      </c>
      <c r="N49" s="79">
        <v>19521.341084759944</v>
      </c>
      <c r="O49" s="79">
        <v>7608.5811019085877</v>
      </c>
      <c r="P49" s="79">
        <v>4689.5950537159442</v>
      </c>
      <c r="Q49" s="79">
        <v>0.218631315399855</v>
      </c>
      <c r="R49" s="79">
        <v>74.045776770659515</v>
      </c>
      <c r="S49" s="79">
        <v>27.001004228257095</v>
      </c>
      <c r="T49" s="79">
        <v>35.166328584838844</v>
      </c>
      <c r="U49" s="79">
        <v>6.800069287775262</v>
      </c>
      <c r="V49" s="79">
        <v>884.36815713963267</v>
      </c>
      <c r="W49" s="79">
        <v>138.31522602247117</v>
      </c>
      <c r="X49" s="79">
        <v>4947.2470292772186</v>
      </c>
      <c r="Y49" s="79">
        <v>666.98557684896423</v>
      </c>
      <c r="Z49" s="79">
        <v>506.46071481932916</v>
      </c>
      <c r="AA49" s="79">
        <v>148.71367093443277</v>
      </c>
      <c r="AB49" s="79">
        <v>2259.1271297929684</v>
      </c>
      <c r="AC49" s="79">
        <v>44.554582018590956</v>
      </c>
      <c r="AD49" s="79">
        <v>321.27795988999316</v>
      </c>
      <c r="AE49" s="79">
        <v>145.80154240446114</v>
      </c>
      <c r="AF49" s="79">
        <v>1694.4269759722583</v>
      </c>
      <c r="AG49" s="79">
        <v>232.15524684140868</v>
      </c>
      <c r="AH49" s="79">
        <v>594.62010401503176</v>
      </c>
      <c r="AI49" s="79">
        <v>37.697124953842398</v>
      </c>
      <c r="AJ49" s="79">
        <v>223.9703092436601</v>
      </c>
      <c r="AK49" s="79">
        <v>20.977674119755722</v>
      </c>
      <c r="AL49" s="79">
        <v>1.4069751329675015</v>
      </c>
      <c r="AM49" s="79">
        <v>4.6054557303592161E-2</v>
      </c>
      <c r="AN49" s="79">
        <v>0.11942811399143989</v>
      </c>
      <c r="AO49" s="79">
        <v>0.51308260559169461</v>
      </c>
      <c r="AP49" s="79">
        <v>22583.838931250757</v>
      </c>
      <c r="AQ49" s="79">
        <v>0.13122301995935856</v>
      </c>
      <c r="AR49" s="79">
        <v>7431542.9689341793</v>
      </c>
      <c r="AS49" s="79">
        <v>763887.28334524157</v>
      </c>
      <c r="AT49" s="79">
        <v>1532644.1917579889</v>
      </c>
      <c r="AU49" s="79">
        <v>8298.7981216489516</v>
      </c>
      <c r="AV49" s="79">
        <v>17358.117528867231</v>
      </c>
      <c r="AW49" s="79">
        <v>28730.556704369174</v>
      </c>
      <c r="AX49" s="79">
        <v>42123.201382110528</v>
      </c>
      <c r="AY49" s="79">
        <v>53494.694098765263</v>
      </c>
      <c r="AZ49" s="79">
        <v>0</v>
      </c>
      <c r="BA49" s="79">
        <v>3.1254704071603943</v>
      </c>
      <c r="BB49" s="79">
        <v>0</v>
      </c>
      <c r="BC49" s="79">
        <v>115554.58277624262</v>
      </c>
      <c r="BD49" s="79">
        <v>0</v>
      </c>
      <c r="BE49" s="79">
        <v>0</v>
      </c>
      <c r="BF49" s="79">
        <v>0</v>
      </c>
      <c r="BG49" s="79">
        <v>0</v>
      </c>
      <c r="BH49" s="79">
        <v>0</v>
      </c>
      <c r="BI49" s="79">
        <v>0</v>
      </c>
      <c r="BJ49" s="79">
        <v>0</v>
      </c>
      <c r="BK49" s="79">
        <v>875.36529967551587</v>
      </c>
      <c r="BL49" s="79">
        <v>0</v>
      </c>
      <c r="BM49" s="79">
        <v>0</v>
      </c>
      <c r="BN49" s="79">
        <v>1175158.4561650795</v>
      </c>
      <c r="BO49" s="79">
        <v>360.41963688810358</v>
      </c>
      <c r="BP49" s="79">
        <v>219.72138939313317</v>
      </c>
      <c r="BQ49" s="79">
        <v>1486.8106771812827</v>
      </c>
      <c r="BR49" s="79">
        <v>2.9528974359081754</v>
      </c>
      <c r="BS49" s="79">
        <v>627.39212385772134</v>
      </c>
      <c r="BT49" s="79">
        <v>510.57663198018082</v>
      </c>
      <c r="BU49" s="79">
        <v>6.4699203695349539</v>
      </c>
      <c r="BV49" s="79">
        <v>81.66072727239289</v>
      </c>
      <c r="BW49" s="79">
        <v>14.965545169814876</v>
      </c>
      <c r="BX49" s="79">
        <v>2934.399286729561</v>
      </c>
      <c r="BY49" s="79">
        <v>0</v>
      </c>
      <c r="BZ49" s="79">
        <v>33.157912739174577</v>
      </c>
      <c r="CA49" s="79">
        <v>545.9392698114267</v>
      </c>
      <c r="CB49" s="79">
        <v>3439865.3600764256</v>
      </c>
      <c r="CC49" s="79">
        <v>5277.4191065530222</v>
      </c>
      <c r="CD49" s="79">
        <v>43607.430259096742</v>
      </c>
      <c r="CE49" s="79">
        <v>423.20286639052767</v>
      </c>
      <c r="CF49" s="79">
        <v>2701.6752849445134</v>
      </c>
      <c r="CG49" s="79">
        <v>60.336803768852135</v>
      </c>
      <c r="CH49" s="79">
        <v>0.55243247927486316</v>
      </c>
      <c r="CI49" s="79">
        <v>28.743638504162359</v>
      </c>
      <c r="CJ49" s="79">
        <v>1097.6831170937357</v>
      </c>
      <c r="CK49" s="79">
        <v>3433.0610854848665</v>
      </c>
      <c r="CL49" s="79">
        <v>428.14841935470895</v>
      </c>
      <c r="CM49" s="79">
        <v>22774.301481830509</v>
      </c>
      <c r="CN49" s="79">
        <v>0</v>
      </c>
      <c r="CO49" s="80">
        <v>14773625.571390763</v>
      </c>
      <c r="CP49" s="79">
        <v>9875217.0530448481</v>
      </c>
      <c r="CQ49" s="79">
        <v>0</v>
      </c>
      <c r="CR49" s="79">
        <v>0</v>
      </c>
      <c r="CS49" s="79">
        <v>0</v>
      </c>
      <c r="CT49" s="79">
        <v>0</v>
      </c>
      <c r="CU49" s="81">
        <v>9875217.0530448481</v>
      </c>
      <c r="CV49" s="79">
        <v>70594056.757448837</v>
      </c>
      <c r="CW49" s="79">
        <v>0</v>
      </c>
      <c r="CX49" s="81">
        <v>70594056.757448837</v>
      </c>
      <c r="CY49" s="79">
        <v>0</v>
      </c>
      <c r="CZ49" s="79">
        <v>1407145.9503917422</v>
      </c>
      <c r="DA49" s="79">
        <v>0</v>
      </c>
      <c r="DB49" s="81">
        <v>1407145.9503917422</v>
      </c>
      <c r="DC49" s="80">
        <v>81876419.760885417</v>
      </c>
      <c r="DD49" s="79">
        <v>3855668.0972881438</v>
      </c>
      <c r="DE49" s="80">
        <v>92794377.234988034</v>
      </c>
      <c r="DF49" s="87" t="s">
        <v>67</v>
      </c>
      <c r="DG49" s="85">
        <v>43</v>
      </c>
    </row>
    <row r="50" spans="1:113" ht="44.25" customHeight="1">
      <c r="A50" s="85">
        <v>45</v>
      </c>
      <c r="B50" s="86" t="s">
        <v>68</v>
      </c>
      <c r="C50" s="79">
        <v>49882.830807630104</v>
      </c>
      <c r="D50" s="79">
        <v>6361.3040340631451</v>
      </c>
      <c r="E50" s="79">
        <v>93380.377626342655</v>
      </c>
      <c r="F50" s="79">
        <v>15573.177106758829</v>
      </c>
      <c r="G50" s="79">
        <v>283072.22180920088</v>
      </c>
      <c r="H50" s="79">
        <v>336059.59846506687</v>
      </c>
      <c r="I50" s="79">
        <v>4354.9801677050282</v>
      </c>
      <c r="J50" s="79">
        <v>2245.1951843579682</v>
      </c>
      <c r="K50" s="79">
        <v>294951.9737949188</v>
      </c>
      <c r="L50" s="79">
        <v>7005.3265111409301</v>
      </c>
      <c r="M50" s="79">
        <v>13449.255064178953</v>
      </c>
      <c r="N50" s="79">
        <v>65656.675668872893</v>
      </c>
      <c r="O50" s="79">
        <v>1349719.7325687176</v>
      </c>
      <c r="P50" s="79">
        <v>193385.69334972464</v>
      </c>
      <c r="Q50" s="79">
        <v>74658.971576394339</v>
      </c>
      <c r="R50" s="79">
        <v>161961.08188502223</v>
      </c>
      <c r="S50" s="79">
        <v>54552.091631496936</v>
      </c>
      <c r="T50" s="79">
        <v>34377.036354429671</v>
      </c>
      <c r="U50" s="79">
        <v>3438.6723484599347</v>
      </c>
      <c r="V50" s="79">
        <v>111790.17854647835</v>
      </c>
      <c r="W50" s="79">
        <v>12024.494592597512</v>
      </c>
      <c r="X50" s="79">
        <v>140825.7486529093</v>
      </c>
      <c r="Y50" s="79">
        <v>143179.44538759702</v>
      </c>
      <c r="Z50" s="79">
        <v>108413.80332633035</v>
      </c>
      <c r="AA50" s="79">
        <v>68972.062664845944</v>
      </c>
      <c r="AB50" s="79">
        <v>216088.21020635834</v>
      </c>
      <c r="AC50" s="79">
        <v>335801.2393209436</v>
      </c>
      <c r="AD50" s="79">
        <v>64560.074971648653</v>
      </c>
      <c r="AE50" s="79">
        <v>23899.064695765832</v>
      </c>
      <c r="AF50" s="79">
        <v>82838.938340691675</v>
      </c>
      <c r="AG50" s="79">
        <v>29548.21886631423</v>
      </c>
      <c r="AH50" s="79">
        <v>59641.379951929281</v>
      </c>
      <c r="AI50" s="79">
        <v>1659.1173025161929</v>
      </c>
      <c r="AJ50" s="79">
        <v>48772.008420155064</v>
      </c>
      <c r="AK50" s="79">
        <v>2671.8009247390623</v>
      </c>
      <c r="AL50" s="79">
        <v>90.772175102460153</v>
      </c>
      <c r="AM50" s="79">
        <v>34416.589953379473</v>
      </c>
      <c r="AN50" s="79">
        <v>6777.2731566911207</v>
      </c>
      <c r="AO50" s="79">
        <v>14618.067457527424</v>
      </c>
      <c r="AP50" s="79">
        <v>85329.234040038093</v>
      </c>
      <c r="AQ50" s="79">
        <v>3411.6222923472815</v>
      </c>
      <c r="AR50" s="79">
        <v>347518.0895244251</v>
      </c>
      <c r="AS50" s="79">
        <v>93669.70300130971</v>
      </c>
      <c r="AT50" s="79">
        <v>191072.31384993691</v>
      </c>
      <c r="AU50" s="79">
        <v>36327.792257856549</v>
      </c>
      <c r="AV50" s="79">
        <v>68279.511186313728</v>
      </c>
      <c r="AW50" s="79">
        <v>344570.82769682602</v>
      </c>
      <c r="AX50" s="79">
        <v>1716063.5130538938</v>
      </c>
      <c r="AY50" s="79">
        <v>44522.486029301159</v>
      </c>
      <c r="AZ50" s="79">
        <v>131588.98269082629</v>
      </c>
      <c r="BA50" s="79">
        <v>88285.303646883694</v>
      </c>
      <c r="BB50" s="79">
        <v>5514.0423657679985</v>
      </c>
      <c r="BC50" s="79">
        <v>261498.07392109532</v>
      </c>
      <c r="BD50" s="79">
        <v>254939.76076916434</v>
      </c>
      <c r="BE50" s="79">
        <v>233664.92285986998</v>
      </c>
      <c r="BF50" s="79">
        <v>99674.951665226123</v>
      </c>
      <c r="BG50" s="79">
        <v>9054.28945276991</v>
      </c>
      <c r="BH50" s="79">
        <v>4010514.0021516131</v>
      </c>
      <c r="BI50" s="79">
        <v>31792.857220747777</v>
      </c>
      <c r="BJ50" s="79">
        <v>57029.41117527138</v>
      </c>
      <c r="BK50" s="79">
        <v>213673.30464059554</v>
      </c>
      <c r="BL50" s="79">
        <v>96614.060224297937</v>
      </c>
      <c r="BM50" s="79">
        <v>8460.7483270317971</v>
      </c>
      <c r="BN50" s="79">
        <v>489304.89509633597</v>
      </c>
      <c r="BO50" s="79">
        <v>16440.570807168617</v>
      </c>
      <c r="BP50" s="79">
        <v>4156.6097475644174</v>
      </c>
      <c r="BQ50" s="79">
        <v>29322.319958646502</v>
      </c>
      <c r="BR50" s="79">
        <v>304.27844849988423</v>
      </c>
      <c r="BS50" s="79">
        <v>15865.872732849901</v>
      </c>
      <c r="BT50" s="79">
        <v>39479.948087685043</v>
      </c>
      <c r="BU50" s="79">
        <v>183.09712384972528</v>
      </c>
      <c r="BV50" s="79">
        <v>31725.986140082841</v>
      </c>
      <c r="BW50" s="79">
        <v>1914.7330709229172</v>
      </c>
      <c r="BX50" s="79">
        <v>542466.01905782544</v>
      </c>
      <c r="BY50" s="79">
        <v>3485.7140632465407</v>
      </c>
      <c r="BZ50" s="79">
        <v>1243.3009006343832</v>
      </c>
      <c r="CA50" s="79">
        <v>16147.506701741117</v>
      </c>
      <c r="CB50" s="79">
        <v>2479421.3140986948</v>
      </c>
      <c r="CC50" s="79">
        <v>316556.92485535977</v>
      </c>
      <c r="CD50" s="79">
        <v>1671769.5439214481</v>
      </c>
      <c r="CE50" s="79">
        <v>2519.8175053450896</v>
      </c>
      <c r="CF50" s="79">
        <v>19612.170482420028</v>
      </c>
      <c r="CG50" s="79">
        <v>716.02829901360144</v>
      </c>
      <c r="CH50" s="79">
        <v>119.81726150130245</v>
      </c>
      <c r="CI50" s="79">
        <v>5037.7806722670248</v>
      </c>
      <c r="CJ50" s="79">
        <v>259302.39174398358</v>
      </c>
      <c r="CK50" s="79">
        <v>79769.27259964199</v>
      </c>
      <c r="CL50" s="79">
        <v>14964.153587090212</v>
      </c>
      <c r="CM50" s="79">
        <v>48997.022152621015</v>
      </c>
      <c r="CN50" s="79">
        <v>0</v>
      </c>
      <c r="CO50" s="80">
        <v>19074571.578028858</v>
      </c>
      <c r="CP50" s="79">
        <v>22946327.168807074</v>
      </c>
      <c r="CQ50" s="79">
        <v>0</v>
      </c>
      <c r="CR50" s="79">
        <v>145824.60935662629</v>
      </c>
      <c r="CS50" s="79">
        <v>0</v>
      </c>
      <c r="CT50" s="79">
        <v>0</v>
      </c>
      <c r="CU50" s="81">
        <v>22800502.559450448</v>
      </c>
      <c r="CV50" s="79">
        <v>770069.78944175388</v>
      </c>
      <c r="CW50" s="79">
        <v>137861.07307893882</v>
      </c>
      <c r="CX50" s="81">
        <v>907930.86252069264</v>
      </c>
      <c r="CY50" s="79">
        <v>0</v>
      </c>
      <c r="CZ50" s="79">
        <v>0</v>
      </c>
      <c r="DA50" s="79">
        <v>0</v>
      </c>
      <c r="DB50" s="81">
        <v>0</v>
      </c>
      <c r="DC50" s="80">
        <v>23708433.421971139</v>
      </c>
      <c r="DD50" s="79">
        <v>0</v>
      </c>
      <c r="DE50" s="80">
        <v>42783005</v>
      </c>
      <c r="DF50" s="87" t="s">
        <v>69</v>
      </c>
      <c r="DG50" s="85">
        <v>45</v>
      </c>
    </row>
    <row r="51" spans="1:113" ht="32.1" customHeight="1">
      <c r="A51" s="85">
        <v>46</v>
      </c>
      <c r="B51" s="86" t="s">
        <v>70</v>
      </c>
      <c r="C51" s="79">
        <v>320878.33316026878</v>
      </c>
      <c r="D51" s="79">
        <v>43902.788671441544</v>
      </c>
      <c r="E51" s="79">
        <v>618271.64426000731</v>
      </c>
      <c r="F51" s="79">
        <v>113420.29523011636</v>
      </c>
      <c r="G51" s="79">
        <v>902281.08828694245</v>
      </c>
      <c r="H51" s="79">
        <v>1909010.0490941042</v>
      </c>
      <c r="I51" s="79">
        <v>16207.451205319552</v>
      </c>
      <c r="J51" s="79">
        <v>16551.75111637398</v>
      </c>
      <c r="K51" s="79">
        <v>102313.30381063002</v>
      </c>
      <c r="L51" s="79">
        <v>37562.806492546442</v>
      </c>
      <c r="M51" s="79">
        <v>20516.097735184398</v>
      </c>
      <c r="N51" s="79">
        <v>104019.36269699696</v>
      </c>
      <c r="O51" s="79">
        <v>6782039.6602161732</v>
      </c>
      <c r="P51" s="79">
        <v>561927.65019057051</v>
      </c>
      <c r="Q51" s="79">
        <v>507126.36484879861</v>
      </c>
      <c r="R51" s="79">
        <v>1381984.8966532974</v>
      </c>
      <c r="S51" s="79">
        <v>392209.92686927691</v>
      </c>
      <c r="T51" s="79">
        <v>93821.291652043816</v>
      </c>
      <c r="U51" s="79">
        <v>21702.866409712213</v>
      </c>
      <c r="V51" s="79">
        <v>514947.56074578175</v>
      </c>
      <c r="W51" s="79">
        <v>43559.258469352884</v>
      </c>
      <c r="X51" s="79">
        <v>572072.03298428911</v>
      </c>
      <c r="Y51" s="79">
        <v>841368.21692654234</v>
      </c>
      <c r="Z51" s="79">
        <v>642129.69449742662</v>
      </c>
      <c r="AA51" s="79">
        <v>408704.95111445832</v>
      </c>
      <c r="AB51" s="79">
        <v>535745.69014009193</v>
      </c>
      <c r="AC51" s="79">
        <v>2556458.6963936333</v>
      </c>
      <c r="AD51" s="79">
        <v>511955.20285890059</v>
      </c>
      <c r="AE51" s="79">
        <v>178212.39034689378</v>
      </c>
      <c r="AF51" s="79">
        <v>534547.10914121824</v>
      </c>
      <c r="AG51" s="79">
        <v>220148.97433244696</v>
      </c>
      <c r="AH51" s="79">
        <v>436596.49389282917</v>
      </c>
      <c r="AI51" s="79">
        <v>9355.968663986665</v>
      </c>
      <c r="AJ51" s="79">
        <v>304022.158109785</v>
      </c>
      <c r="AK51" s="79">
        <v>17202.662887415296</v>
      </c>
      <c r="AL51" s="79">
        <v>143.08356227958478</v>
      </c>
      <c r="AM51" s="79">
        <v>80317.194581772696</v>
      </c>
      <c r="AN51" s="79">
        <v>10396.486968456244</v>
      </c>
      <c r="AO51" s="79">
        <v>8676.739440907586</v>
      </c>
      <c r="AP51" s="79">
        <v>56638.376986769974</v>
      </c>
      <c r="AQ51" s="79">
        <v>7015.2695550001436</v>
      </c>
      <c r="AR51" s="79">
        <v>1788178.000658626</v>
      </c>
      <c r="AS51" s="79">
        <v>522538.50543923065</v>
      </c>
      <c r="AT51" s="79">
        <v>860243.48934249883</v>
      </c>
      <c r="AU51" s="79">
        <v>59831.090914116918</v>
      </c>
      <c r="AV51" s="79">
        <v>146678.82152168491</v>
      </c>
      <c r="AW51" s="79">
        <v>439154.29046008643</v>
      </c>
      <c r="AX51" s="79">
        <v>422211.59958584164</v>
      </c>
      <c r="AY51" s="79">
        <v>52032.332281268566</v>
      </c>
      <c r="AZ51" s="79">
        <v>51758.091099905978</v>
      </c>
      <c r="BA51" s="79">
        <v>17434.362210323427</v>
      </c>
      <c r="BB51" s="79">
        <v>304.71283265619257</v>
      </c>
      <c r="BC51" s="79">
        <v>523347.58768463269</v>
      </c>
      <c r="BD51" s="79">
        <v>1839764.9495058721</v>
      </c>
      <c r="BE51" s="79">
        <v>299.4109561636418</v>
      </c>
      <c r="BF51" s="79">
        <v>127.72037932945361</v>
      </c>
      <c r="BG51" s="79">
        <v>2828.908973653025</v>
      </c>
      <c r="BH51" s="79">
        <v>5250.9672312652638</v>
      </c>
      <c r="BI51" s="79">
        <v>40.738377258904706</v>
      </c>
      <c r="BJ51" s="79">
        <v>73.075711666306034</v>
      </c>
      <c r="BK51" s="79">
        <v>12207.162597389201</v>
      </c>
      <c r="BL51" s="79">
        <v>8564.9849947261209</v>
      </c>
      <c r="BM51" s="79">
        <v>459.06697267185194</v>
      </c>
      <c r="BN51" s="79">
        <v>335125.56474555592</v>
      </c>
      <c r="BO51" s="79">
        <v>37796.592770862575</v>
      </c>
      <c r="BP51" s="79">
        <v>18749.693508890607</v>
      </c>
      <c r="BQ51" s="79">
        <v>122675.10049517654</v>
      </c>
      <c r="BR51" s="79">
        <v>373.96564356869061</v>
      </c>
      <c r="BS51" s="79">
        <v>50784.291600210083</v>
      </c>
      <c r="BT51" s="79">
        <v>45528.418151173457</v>
      </c>
      <c r="BU51" s="79">
        <v>599.91349176607525</v>
      </c>
      <c r="BV51" s="79">
        <v>13648.59814926</v>
      </c>
      <c r="BW51" s="79">
        <v>3564.0856272124311</v>
      </c>
      <c r="BX51" s="79">
        <v>330346.33909348177</v>
      </c>
      <c r="BY51" s="79">
        <v>1492.5491311882558</v>
      </c>
      <c r="BZ51" s="79">
        <v>3739.6022376984251</v>
      </c>
      <c r="CA51" s="79">
        <v>72774.96301023323</v>
      </c>
      <c r="CB51" s="79">
        <v>104672.62003617111</v>
      </c>
      <c r="CC51" s="79">
        <v>90105.28641834679</v>
      </c>
      <c r="CD51" s="79">
        <v>899280.95970050129</v>
      </c>
      <c r="CE51" s="79">
        <v>3509.8298696241645</v>
      </c>
      <c r="CF51" s="79">
        <v>20302.28630824864</v>
      </c>
      <c r="CG51" s="79">
        <v>885.54315466901494</v>
      </c>
      <c r="CH51" s="79">
        <v>58.183188904638286</v>
      </c>
      <c r="CI51" s="79">
        <v>927.35549578091195</v>
      </c>
      <c r="CJ51" s="79">
        <v>22605.702239683673</v>
      </c>
      <c r="CK51" s="79">
        <v>284913.03917297401</v>
      </c>
      <c r="CL51" s="79">
        <v>35235.783174521559</v>
      </c>
      <c r="CM51" s="79">
        <v>36818.209560988296</v>
      </c>
      <c r="CN51" s="79">
        <v>0</v>
      </c>
      <c r="CO51" s="80">
        <v>31725806.186907601</v>
      </c>
      <c r="CP51" s="79">
        <v>66266160.525286503</v>
      </c>
      <c r="CQ51" s="79">
        <v>0</v>
      </c>
      <c r="CR51" s="79">
        <v>837967.3248706368</v>
      </c>
      <c r="CS51" s="79">
        <v>0</v>
      </c>
      <c r="CT51" s="79">
        <v>0</v>
      </c>
      <c r="CU51" s="81">
        <v>65428193.200415865</v>
      </c>
      <c r="CV51" s="79">
        <v>5034645.0086107897</v>
      </c>
      <c r="CW51" s="79">
        <v>779074.60406571894</v>
      </c>
      <c r="CX51" s="81">
        <v>5813719.6126765087</v>
      </c>
      <c r="CY51" s="79">
        <v>0</v>
      </c>
      <c r="CZ51" s="79">
        <v>0</v>
      </c>
      <c r="DA51" s="79">
        <v>0</v>
      </c>
      <c r="DB51" s="81">
        <v>0</v>
      </c>
      <c r="DC51" s="80">
        <v>71241912.813092381</v>
      </c>
      <c r="DD51" s="79">
        <v>0</v>
      </c>
      <c r="DE51" s="80">
        <v>102967718.99999999</v>
      </c>
      <c r="DF51" s="87" t="s">
        <v>71</v>
      </c>
      <c r="DG51" s="85">
        <v>46</v>
      </c>
    </row>
    <row r="52" spans="1:113" ht="32.1" customHeight="1">
      <c r="A52" s="85">
        <v>47</v>
      </c>
      <c r="B52" s="86" t="s">
        <v>72</v>
      </c>
      <c r="C52" s="79">
        <v>645686.21312560583</v>
      </c>
      <c r="D52" s="79">
        <v>73759.689889342131</v>
      </c>
      <c r="E52" s="79">
        <v>1158117.5726522298</v>
      </c>
      <c r="F52" s="79">
        <v>163478.74481587304</v>
      </c>
      <c r="G52" s="79">
        <v>1489633.7589302915</v>
      </c>
      <c r="H52" s="79">
        <v>5077097.9345280947</v>
      </c>
      <c r="I52" s="79">
        <v>72337.93980020906</v>
      </c>
      <c r="J52" s="79">
        <v>22993.813885232161</v>
      </c>
      <c r="K52" s="79">
        <v>147504.8155939735</v>
      </c>
      <c r="L52" s="79">
        <v>64330.175603328098</v>
      </c>
      <c r="M52" s="79">
        <v>44064.894756495007</v>
      </c>
      <c r="N52" s="79">
        <v>250786.70839664139</v>
      </c>
      <c r="O52" s="79">
        <v>11213943.799444687</v>
      </c>
      <c r="P52" s="79">
        <v>1090593.1367999385</v>
      </c>
      <c r="Q52" s="79">
        <v>233461.83443705956</v>
      </c>
      <c r="R52" s="79">
        <v>1023722.4171282273</v>
      </c>
      <c r="S52" s="79">
        <v>548950.04062400793</v>
      </c>
      <c r="T52" s="79">
        <v>777904.57014049822</v>
      </c>
      <c r="U52" s="79">
        <v>41926.082761258185</v>
      </c>
      <c r="V52" s="79">
        <v>1015626.7991337355</v>
      </c>
      <c r="W52" s="79">
        <v>89111.701179170152</v>
      </c>
      <c r="X52" s="79">
        <v>1185074.4723252796</v>
      </c>
      <c r="Y52" s="79">
        <v>1797999.8233920836</v>
      </c>
      <c r="Z52" s="79">
        <v>1351724.517943091</v>
      </c>
      <c r="AA52" s="79">
        <v>825264.58931971982</v>
      </c>
      <c r="AB52" s="79">
        <v>1853132.3912396147</v>
      </c>
      <c r="AC52" s="79">
        <v>2498729.3000287763</v>
      </c>
      <c r="AD52" s="79">
        <v>497869.31571073411</v>
      </c>
      <c r="AE52" s="79">
        <v>214676.34951832515</v>
      </c>
      <c r="AF52" s="79">
        <v>655530.39509695407</v>
      </c>
      <c r="AG52" s="79">
        <v>221935.7631923474</v>
      </c>
      <c r="AH52" s="79">
        <v>557729.21114277211</v>
      </c>
      <c r="AI52" s="79">
        <v>13192.921936469091</v>
      </c>
      <c r="AJ52" s="79">
        <v>516633.8204452644</v>
      </c>
      <c r="AK52" s="79">
        <v>17366.976846129139</v>
      </c>
      <c r="AL52" s="79">
        <v>291.83633741585504</v>
      </c>
      <c r="AM52" s="79">
        <v>819949.46903194138</v>
      </c>
      <c r="AN52" s="79">
        <v>101813.15923609289</v>
      </c>
      <c r="AO52" s="79">
        <v>84967.237640485706</v>
      </c>
      <c r="AP52" s="79">
        <v>102311.9532313816</v>
      </c>
      <c r="AQ52" s="79">
        <v>33803.145346153186</v>
      </c>
      <c r="AR52" s="79">
        <v>4060073.7702890127</v>
      </c>
      <c r="AS52" s="79">
        <v>1054308.7305082884</v>
      </c>
      <c r="AT52" s="79">
        <v>1792448.7611746201</v>
      </c>
      <c r="AU52" s="79">
        <v>255258.80272742856</v>
      </c>
      <c r="AV52" s="79">
        <v>526483.43347441545</v>
      </c>
      <c r="AW52" s="79">
        <v>1401569.3750885203</v>
      </c>
      <c r="AX52" s="79">
        <v>1155487.3596495076</v>
      </c>
      <c r="AY52" s="79">
        <v>141732.39941358162</v>
      </c>
      <c r="AZ52" s="79">
        <v>376495.44122609531</v>
      </c>
      <c r="BA52" s="79">
        <v>20548.419882138227</v>
      </c>
      <c r="BB52" s="79">
        <v>507.05662251801351</v>
      </c>
      <c r="BC52" s="79">
        <v>1009559.8884663149</v>
      </c>
      <c r="BD52" s="79">
        <v>1744588.2634663982</v>
      </c>
      <c r="BE52" s="79">
        <v>3029.9660467061112</v>
      </c>
      <c r="BF52" s="79">
        <v>1292.4991717042001</v>
      </c>
      <c r="BG52" s="79">
        <v>3265.5836791447723</v>
      </c>
      <c r="BH52" s="79">
        <v>52087.029239367708</v>
      </c>
      <c r="BI52" s="79">
        <v>412.26246852811312</v>
      </c>
      <c r="BJ52" s="79">
        <v>739.50842689530191</v>
      </c>
      <c r="BK52" s="79">
        <v>20845.498463583423</v>
      </c>
      <c r="BL52" s="79">
        <v>13817.49503623501</v>
      </c>
      <c r="BM52" s="79">
        <v>780.7395256034423</v>
      </c>
      <c r="BN52" s="79">
        <v>1706387.8784872512</v>
      </c>
      <c r="BO52" s="79">
        <v>63432.945592564065</v>
      </c>
      <c r="BP52" s="79">
        <v>29536.73410132014</v>
      </c>
      <c r="BQ52" s="79">
        <v>172640.7148731004</v>
      </c>
      <c r="BR52" s="79">
        <v>770.70760238628873</v>
      </c>
      <c r="BS52" s="79">
        <v>69886.267874154262</v>
      </c>
      <c r="BT52" s="79">
        <v>66406.830783857862</v>
      </c>
      <c r="BU52" s="79">
        <v>903.09487261246954</v>
      </c>
      <c r="BV52" s="79">
        <v>39648.7779470194</v>
      </c>
      <c r="BW52" s="79">
        <v>6901.0019108678471</v>
      </c>
      <c r="BX52" s="79">
        <v>516724.548002781</v>
      </c>
      <c r="BY52" s="79">
        <v>4059.7405015089553</v>
      </c>
      <c r="BZ52" s="79">
        <v>6214.8905536598686</v>
      </c>
      <c r="CA52" s="79">
        <v>118788.4823218138</v>
      </c>
      <c r="CB52" s="79">
        <v>345092.90739954938</v>
      </c>
      <c r="CC52" s="79">
        <v>234324.93048402143</v>
      </c>
      <c r="CD52" s="79">
        <v>2509060.6302445685</v>
      </c>
      <c r="CE52" s="79">
        <v>9382.3295307370154</v>
      </c>
      <c r="CF52" s="79">
        <v>55050.945394511706</v>
      </c>
      <c r="CG52" s="79">
        <v>2187.7895019860553</v>
      </c>
      <c r="CH52" s="79">
        <v>128.55519527426588</v>
      </c>
      <c r="CI52" s="79">
        <v>2084.8221034970479</v>
      </c>
      <c r="CJ52" s="79">
        <v>57357.30207592767</v>
      </c>
      <c r="CK52" s="79">
        <v>628127.78226733406</v>
      </c>
      <c r="CL52" s="79">
        <v>90631.027984018874</v>
      </c>
      <c r="CM52" s="79">
        <v>93735.559638080202</v>
      </c>
      <c r="CN52" s="79">
        <v>0</v>
      </c>
      <c r="CO52" s="80">
        <v>59059828.773877934</v>
      </c>
      <c r="CP52" s="79">
        <v>171160979.71339476</v>
      </c>
      <c r="CQ52" s="79">
        <v>0</v>
      </c>
      <c r="CR52" s="79">
        <v>2175458.9259904968</v>
      </c>
      <c r="CS52" s="79">
        <v>0</v>
      </c>
      <c r="CT52" s="79">
        <v>0</v>
      </c>
      <c r="CU52" s="81">
        <v>168985520.78740427</v>
      </c>
      <c r="CV52" s="79">
        <v>9734613.810976496</v>
      </c>
      <c r="CW52" s="79">
        <v>2094433.6277412695</v>
      </c>
      <c r="CX52" s="81">
        <v>11829047.438717766</v>
      </c>
      <c r="CY52" s="79">
        <v>0</v>
      </c>
      <c r="CZ52" s="79">
        <v>0</v>
      </c>
      <c r="DA52" s="79">
        <v>0</v>
      </c>
      <c r="DB52" s="81">
        <v>0</v>
      </c>
      <c r="DC52" s="80">
        <v>180814568.22612202</v>
      </c>
      <c r="DD52" s="79">
        <v>0</v>
      </c>
      <c r="DE52" s="80">
        <v>239874396.99999994</v>
      </c>
      <c r="DF52" s="87" t="s">
        <v>73</v>
      </c>
      <c r="DG52" s="85">
        <v>47</v>
      </c>
    </row>
    <row r="53" spans="1:113" ht="32.1" customHeight="1">
      <c r="A53" s="85">
        <v>49</v>
      </c>
      <c r="B53" s="86" t="s">
        <v>74</v>
      </c>
      <c r="C53" s="79">
        <v>299922.75405953807</v>
      </c>
      <c r="D53" s="79">
        <v>33631.590711924815</v>
      </c>
      <c r="E53" s="79">
        <v>208571.29933195145</v>
      </c>
      <c r="F53" s="79">
        <v>92791.445003158078</v>
      </c>
      <c r="G53" s="79">
        <v>293156.27343099652</v>
      </c>
      <c r="H53" s="79">
        <v>2638014.6258084499</v>
      </c>
      <c r="I53" s="79">
        <v>29135.233916990794</v>
      </c>
      <c r="J53" s="79">
        <v>4091.2029513712737</v>
      </c>
      <c r="K53" s="79">
        <v>70918.664520013452</v>
      </c>
      <c r="L53" s="79">
        <v>5348.4157636935461</v>
      </c>
      <c r="M53" s="79">
        <v>3481.383101366011</v>
      </c>
      <c r="N53" s="79">
        <v>58441.05222039832</v>
      </c>
      <c r="O53" s="79">
        <v>2541093.3697020593</v>
      </c>
      <c r="P53" s="79">
        <v>175969.35102337351</v>
      </c>
      <c r="Q53" s="79">
        <v>2306.6019162189273</v>
      </c>
      <c r="R53" s="79">
        <v>85523.713271082597</v>
      </c>
      <c r="S53" s="79">
        <v>30804.669253769051</v>
      </c>
      <c r="T53" s="79">
        <v>3366.0007820107726</v>
      </c>
      <c r="U53" s="79">
        <v>240.76052391048142</v>
      </c>
      <c r="V53" s="79">
        <v>57192.89705003547</v>
      </c>
      <c r="W53" s="79">
        <v>4293.0277966183712</v>
      </c>
      <c r="X53" s="79">
        <v>44027.353620627095</v>
      </c>
      <c r="Y53" s="79">
        <v>32573.212002137116</v>
      </c>
      <c r="Z53" s="79">
        <v>54870.434357093334</v>
      </c>
      <c r="AA53" s="79">
        <v>25146.441430423434</v>
      </c>
      <c r="AB53" s="79">
        <v>131760.55384077967</v>
      </c>
      <c r="AC53" s="79">
        <v>185318.2029594148</v>
      </c>
      <c r="AD53" s="79">
        <v>6960.8873876771349</v>
      </c>
      <c r="AE53" s="79">
        <v>3217.6596045990586</v>
      </c>
      <c r="AF53" s="79">
        <v>12587.164566987285</v>
      </c>
      <c r="AG53" s="79">
        <v>5723.199590245832</v>
      </c>
      <c r="AH53" s="79">
        <v>5139.9155801322513</v>
      </c>
      <c r="AI53" s="79">
        <v>425.40815144333089</v>
      </c>
      <c r="AJ53" s="79">
        <v>6826.9367304140733</v>
      </c>
      <c r="AK53" s="79">
        <v>2468.6570333103136</v>
      </c>
      <c r="AL53" s="79">
        <v>81.690395049797516</v>
      </c>
      <c r="AM53" s="79">
        <v>333651.6255289368</v>
      </c>
      <c r="AN53" s="79">
        <v>42338.03033272233</v>
      </c>
      <c r="AO53" s="79">
        <v>40574.617716349574</v>
      </c>
      <c r="AP53" s="79">
        <v>26437.433536736069</v>
      </c>
      <c r="AQ53" s="79">
        <v>8060.015429275034</v>
      </c>
      <c r="AR53" s="79">
        <v>683022.22790415538</v>
      </c>
      <c r="AS53" s="79">
        <v>210617.3650582949</v>
      </c>
      <c r="AT53" s="79">
        <v>405260.25695163611</v>
      </c>
      <c r="AU53" s="79">
        <v>22195.59761850394</v>
      </c>
      <c r="AV53" s="79">
        <v>129462.28756296833</v>
      </c>
      <c r="AW53" s="79">
        <v>364186.78012186731</v>
      </c>
      <c r="AX53" s="79">
        <v>310372.69770762383</v>
      </c>
      <c r="AY53" s="79">
        <v>161038.27140612589</v>
      </c>
      <c r="AZ53" s="79">
        <v>9243.8113082549971</v>
      </c>
      <c r="BA53" s="79">
        <v>5350.9756489481861</v>
      </c>
      <c r="BB53" s="79">
        <v>15306.28818157581</v>
      </c>
      <c r="BC53" s="79">
        <v>98686.979890727642</v>
      </c>
      <c r="BD53" s="79">
        <v>57040.340386411139</v>
      </c>
      <c r="BE53" s="79">
        <v>47913.620358563501</v>
      </c>
      <c r="BF53" s="79">
        <v>20438.616694769727</v>
      </c>
      <c r="BG53" s="79">
        <v>17060.194446085854</v>
      </c>
      <c r="BH53" s="79">
        <v>829032.86664733605</v>
      </c>
      <c r="BI53" s="79">
        <v>6519.2108098418321</v>
      </c>
      <c r="BJ53" s="79">
        <v>11694.034016235513</v>
      </c>
      <c r="BK53" s="79">
        <v>103416.97302012987</v>
      </c>
      <c r="BL53" s="79">
        <v>66705.449140299359</v>
      </c>
      <c r="BM53" s="79">
        <v>6784.490277325257</v>
      </c>
      <c r="BN53" s="79">
        <v>302938.90198327671</v>
      </c>
      <c r="BO53" s="79">
        <v>11344.88462990064</v>
      </c>
      <c r="BP53" s="79">
        <v>1410.0837214015685</v>
      </c>
      <c r="BQ53" s="79">
        <v>8439.6815360375749</v>
      </c>
      <c r="BR53" s="79">
        <v>413.17171974658083</v>
      </c>
      <c r="BS53" s="79">
        <v>2122.7692641708768</v>
      </c>
      <c r="BT53" s="79">
        <v>1853.9245395425228</v>
      </c>
      <c r="BU53" s="79">
        <v>113.66343026485346</v>
      </c>
      <c r="BV53" s="79">
        <v>5891.7825362007397</v>
      </c>
      <c r="BW53" s="79">
        <v>1034.464831613041</v>
      </c>
      <c r="BX53" s="79">
        <v>21299.693566166392</v>
      </c>
      <c r="BY53" s="79">
        <v>973.81561431276612</v>
      </c>
      <c r="BZ53" s="79">
        <v>641.76230085337295</v>
      </c>
      <c r="CA53" s="79">
        <v>5500.8756289615703</v>
      </c>
      <c r="CB53" s="79">
        <v>928859.41334397346</v>
      </c>
      <c r="CC53" s="79">
        <v>722692.55866360338</v>
      </c>
      <c r="CD53" s="79">
        <v>716331.68853775703</v>
      </c>
      <c r="CE53" s="79">
        <v>1010.5251537451222</v>
      </c>
      <c r="CF53" s="79">
        <v>8226.1500588621493</v>
      </c>
      <c r="CG53" s="79">
        <v>91.035328992507502</v>
      </c>
      <c r="CH53" s="79">
        <v>19.316943983305347</v>
      </c>
      <c r="CI53" s="79">
        <v>0</v>
      </c>
      <c r="CJ53" s="79">
        <v>488681.16498377069</v>
      </c>
      <c r="CK53" s="79">
        <v>22880.827196258564</v>
      </c>
      <c r="CL53" s="79">
        <v>4584.2949704355933</v>
      </c>
      <c r="CM53" s="79">
        <v>7470.2777688343203</v>
      </c>
      <c r="CN53" s="79">
        <v>0</v>
      </c>
      <c r="CO53" s="80">
        <v>14452659.835343625</v>
      </c>
      <c r="CP53" s="79">
        <v>85106573.968971699</v>
      </c>
      <c r="CQ53" s="79">
        <v>0</v>
      </c>
      <c r="CR53" s="79">
        <v>3043312.8623012099</v>
      </c>
      <c r="CS53" s="79">
        <v>0</v>
      </c>
      <c r="CT53" s="79">
        <v>0</v>
      </c>
      <c r="CU53" s="81">
        <v>82063261.106670484</v>
      </c>
      <c r="CV53" s="79">
        <v>797837.69477137038</v>
      </c>
      <c r="CW53" s="79">
        <v>364992.88203959831</v>
      </c>
      <c r="CX53" s="81">
        <v>1162830.5768109686</v>
      </c>
      <c r="CY53" s="79">
        <v>0</v>
      </c>
      <c r="CZ53" s="79">
        <v>0</v>
      </c>
      <c r="DA53" s="79">
        <v>4889338.9000000004</v>
      </c>
      <c r="DB53" s="81">
        <v>4889338.9000000004</v>
      </c>
      <c r="DC53" s="80">
        <v>88115430.583481461</v>
      </c>
      <c r="DD53" s="79">
        <v>0</v>
      </c>
      <c r="DE53" s="80">
        <v>102568090.41882509</v>
      </c>
      <c r="DF53" s="87" t="s">
        <v>75</v>
      </c>
      <c r="DG53" s="85">
        <v>49</v>
      </c>
    </row>
    <row r="54" spans="1:113" ht="32.1" customHeight="1">
      <c r="A54" s="85">
        <v>50</v>
      </c>
      <c r="B54" s="86" t="s">
        <v>76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79">
        <v>52.54025501243612</v>
      </c>
      <c r="J54" s="79">
        <v>0</v>
      </c>
      <c r="K54" s="79">
        <v>0</v>
      </c>
      <c r="L54" s="79">
        <v>0</v>
      </c>
      <c r="M54" s="79">
        <v>32.329015372514021</v>
      </c>
      <c r="N54" s="79">
        <v>54.977115355900324</v>
      </c>
      <c r="O54" s="79">
        <v>0</v>
      </c>
      <c r="P54" s="79">
        <v>11789.125625345336</v>
      </c>
      <c r="Q54" s="79">
        <v>1813.9208530701424</v>
      </c>
      <c r="R54" s="79">
        <v>2453.3454155868239</v>
      </c>
      <c r="S54" s="79">
        <v>505.48162167203975</v>
      </c>
      <c r="T54" s="79">
        <v>162.97255992307143</v>
      </c>
      <c r="U54" s="79">
        <v>43.664162009935829</v>
      </c>
      <c r="V54" s="79">
        <v>2000.9139754893126</v>
      </c>
      <c r="W54" s="79">
        <v>78.433272541101985</v>
      </c>
      <c r="X54" s="79">
        <v>18740.438935235918</v>
      </c>
      <c r="Y54" s="79">
        <v>7184.2465395048894</v>
      </c>
      <c r="Z54" s="79">
        <v>4317.9061251648754</v>
      </c>
      <c r="AA54" s="79">
        <v>1409.1903036415408</v>
      </c>
      <c r="AB54" s="79">
        <v>8294.2949833038201</v>
      </c>
      <c r="AC54" s="79">
        <v>4531.1778481398906</v>
      </c>
      <c r="AD54" s="79">
        <v>1281.8084561723033</v>
      </c>
      <c r="AE54" s="79">
        <v>698.53186408258921</v>
      </c>
      <c r="AF54" s="79">
        <v>3507.35259266311</v>
      </c>
      <c r="AG54" s="79">
        <v>606.58019948330832</v>
      </c>
      <c r="AH54" s="79">
        <v>3305.775699642993</v>
      </c>
      <c r="AI54" s="79">
        <v>1326.5272462718099</v>
      </c>
      <c r="AJ54" s="79">
        <v>859.46031852774331</v>
      </c>
      <c r="AK54" s="79">
        <v>69.878860121759374</v>
      </c>
      <c r="AL54" s="79">
        <v>61.47339004351938</v>
      </c>
      <c r="AM54" s="79">
        <v>4745.629675032259</v>
      </c>
      <c r="AN54" s="79">
        <v>627.42530151698065</v>
      </c>
      <c r="AO54" s="79">
        <v>689.86815129732906</v>
      </c>
      <c r="AP54" s="79">
        <v>5227.4752992967387</v>
      </c>
      <c r="AQ54" s="79">
        <v>0</v>
      </c>
      <c r="AR54" s="79">
        <v>0</v>
      </c>
      <c r="AS54" s="79">
        <v>0</v>
      </c>
      <c r="AT54" s="79">
        <v>0</v>
      </c>
      <c r="AU54" s="79">
        <v>113436.34521494602</v>
      </c>
      <c r="AV54" s="79">
        <v>231011.12914163666</v>
      </c>
      <c r="AW54" s="79">
        <v>386738.87820509687</v>
      </c>
      <c r="AX54" s="79">
        <v>11516.06841095569</v>
      </c>
      <c r="AY54" s="79">
        <v>50279.771777812457</v>
      </c>
      <c r="AZ54" s="79">
        <v>37.999634520429645</v>
      </c>
      <c r="BA54" s="79">
        <v>56.790711399886561</v>
      </c>
      <c r="BB54" s="79">
        <v>0</v>
      </c>
      <c r="BC54" s="79">
        <v>6364.2498714941576</v>
      </c>
      <c r="BD54" s="79">
        <v>25482.457579023823</v>
      </c>
      <c r="BE54" s="79">
        <v>0</v>
      </c>
      <c r="BF54" s="79">
        <v>0</v>
      </c>
      <c r="BG54" s="79">
        <v>0</v>
      </c>
      <c r="BH54" s="79">
        <v>0</v>
      </c>
      <c r="BI54" s="79">
        <v>0</v>
      </c>
      <c r="BJ54" s="79">
        <v>0</v>
      </c>
      <c r="BK54" s="79">
        <v>0</v>
      </c>
      <c r="BL54" s="79">
        <v>0</v>
      </c>
      <c r="BM54" s="79">
        <v>0</v>
      </c>
      <c r="BN54" s="79">
        <v>38.091751230619636</v>
      </c>
      <c r="BO54" s="79">
        <v>580.60731897123037</v>
      </c>
      <c r="BP54" s="79">
        <v>355.7563603229973</v>
      </c>
      <c r="BQ54" s="79">
        <v>2421.3229672377615</v>
      </c>
      <c r="BR54" s="79">
        <v>4.7785960858828087</v>
      </c>
      <c r="BS54" s="79">
        <v>1020.6762464553918</v>
      </c>
      <c r="BT54" s="79">
        <v>834.47727056270367</v>
      </c>
      <c r="BU54" s="79">
        <v>10.521610814511162</v>
      </c>
      <c r="BV54" s="79">
        <v>223.6907362434354</v>
      </c>
      <c r="BW54" s="79">
        <v>34.621482219612993</v>
      </c>
      <c r="BX54" s="79">
        <v>5940.3305863803962</v>
      </c>
      <c r="BY54" s="79">
        <v>0</v>
      </c>
      <c r="BZ54" s="79">
        <v>76.615766153701259</v>
      </c>
      <c r="CA54" s="79">
        <v>1265.7268544269696</v>
      </c>
      <c r="CB54" s="79">
        <v>0</v>
      </c>
      <c r="CC54" s="79">
        <v>661.95211852481043</v>
      </c>
      <c r="CD54" s="79">
        <v>3991.2398429829041</v>
      </c>
      <c r="CE54" s="79">
        <v>39.579878392802982</v>
      </c>
      <c r="CF54" s="79">
        <v>246.85806654534849</v>
      </c>
      <c r="CG54" s="79">
        <v>517.77578994012254</v>
      </c>
      <c r="CH54" s="79">
        <v>4.9747531270664993</v>
      </c>
      <c r="CI54" s="79">
        <v>249.22860747891838</v>
      </c>
      <c r="CJ54" s="79">
        <v>9130.9595241900988</v>
      </c>
      <c r="CK54" s="79">
        <v>1673.7275866204</v>
      </c>
      <c r="CL54" s="79">
        <v>239.36685629011635</v>
      </c>
      <c r="CM54" s="79">
        <v>3005.1387596010713</v>
      </c>
      <c r="CN54" s="79">
        <v>0</v>
      </c>
      <c r="CO54" s="80">
        <v>943964.45553820662</v>
      </c>
      <c r="CP54" s="79">
        <v>744665.84155691206</v>
      </c>
      <c r="CQ54" s="79">
        <v>0</v>
      </c>
      <c r="CR54" s="79">
        <v>326766.51868537738</v>
      </c>
      <c r="CS54" s="79">
        <v>0</v>
      </c>
      <c r="CT54" s="79">
        <v>0</v>
      </c>
      <c r="CU54" s="81">
        <v>417899.32287153468</v>
      </c>
      <c r="CV54" s="79">
        <v>0</v>
      </c>
      <c r="CW54" s="79">
        <v>0</v>
      </c>
      <c r="CX54" s="81">
        <v>0</v>
      </c>
      <c r="CY54" s="79">
        <v>0</v>
      </c>
      <c r="CZ54" s="79">
        <v>19672875</v>
      </c>
      <c r="DA54" s="79">
        <v>320612.40000000002</v>
      </c>
      <c r="DB54" s="81">
        <v>19993487.399999999</v>
      </c>
      <c r="DC54" s="80">
        <v>20411386.722871535</v>
      </c>
      <c r="DD54" s="79">
        <v>156600</v>
      </c>
      <c r="DE54" s="80">
        <v>21198751.17840974</v>
      </c>
      <c r="DF54" s="87" t="s">
        <v>77</v>
      </c>
      <c r="DG54" s="85">
        <v>50</v>
      </c>
    </row>
    <row r="55" spans="1:113" ht="32.1" customHeight="1">
      <c r="A55" s="85">
        <v>51</v>
      </c>
      <c r="B55" s="86" t="s">
        <v>78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3465.7488288431982</v>
      </c>
      <c r="J55" s="79">
        <v>0</v>
      </c>
      <c r="K55" s="79">
        <v>16792.220312327783</v>
      </c>
      <c r="L55" s="79">
        <v>10436.860149755821</v>
      </c>
      <c r="M55" s="79">
        <v>14846.495878405383</v>
      </c>
      <c r="N55" s="79">
        <v>41238.70652382118</v>
      </c>
      <c r="O55" s="79">
        <v>0</v>
      </c>
      <c r="P55" s="79">
        <v>166392.71517863843</v>
      </c>
      <c r="Q55" s="79">
        <v>73818.382148590084</v>
      </c>
      <c r="R55" s="79">
        <v>430271.11535938852</v>
      </c>
      <c r="S55" s="79">
        <v>90859.4991160957</v>
      </c>
      <c r="T55" s="79">
        <v>63780.071550870416</v>
      </c>
      <c r="U55" s="79">
        <v>8480.4151755573166</v>
      </c>
      <c r="V55" s="79">
        <v>132240.85340531211</v>
      </c>
      <c r="W55" s="79">
        <v>15857.621641632173</v>
      </c>
      <c r="X55" s="79">
        <v>206556.68609599367</v>
      </c>
      <c r="Y55" s="79">
        <v>380936.55863837234</v>
      </c>
      <c r="Z55" s="79">
        <v>192796.91371791638</v>
      </c>
      <c r="AA55" s="79">
        <v>129366.99110639752</v>
      </c>
      <c r="AB55" s="79">
        <v>237251.73523807761</v>
      </c>
      <c r="AC55" s="79">
        <v>324720.22872814594</v>
      </c>
      <c r="AD55" s="79">
        <v>77673.626995280167</v>
      </c>
      <c r="AE55" s="79">
        <v>57469.05815922474</v>
      </c>
      <c r="AF55" s="79">
        <v>182214.33961954433</v>
      </c>
      <c r="AG55" s="79">
        <v>40620.753521848412</v>
      </c>
      <c r="AH55" s="79">
        <v>156237.68657516528</v>
      </c>
      <c r="AI55" s="79">
        <v>4226.3295858617257</v>
      </c>
      <c r="AJ55" s="79">
        <v>102802.909103272</v>
      </c>
      <c r="AK55" s="79">
        <v>4246.219342630623</v>
      </c>
      <c r="AL55" s="79">
        <v>41.393138838237995</v>
      </c>
      <c r="AM55" s="79">
        <v>5312.9364666751144</v>
      </c>
      <c r="AN55" s="79">
        <v>654.11821036665799</v>
      </c>
      <c r="AO55" s="79">
        <v>556.4867852400929</v>
      </c>
      <c r="AP55" s="79">
        <v>7862.8711760258302</v>
      </c>
      <c r="AQ55" s="79">
        <v>1967.1108660859866</v>
      </c>
      <c r="AR55" s="79">
        <v>0</v>
      </c>
      <c r="AS55" s="79">
        <v>0</v>
      </c>
      <c r="AT55" s="79">
        <v>0</v>
      </c>
      <c r="AU55" s="79">
        <v>101543.31708770296</v>
      </c>
      <c r="AV55" s="79">
        <v>177444.76107071171</v>
      </c>
      <c r="AW55" s="79">
        <v>318148.31127006048</v>
      </c>
      <c r="AX55" s="79">
        <v>243082.78564444094</v>
      </c>
      <c r="AY55" s="79">
        <v>18616.067857645601</v>
      </c>
      <c r="AZ55" s="79">
        <v>251414.83663606551</v>
      </c>
      <c r="BA55" s="79">
        <v>6064.2530018539619</v>
      </c>
      <c r="BB55" s="79">
        <v>0</v>
      </c>
      <c r="BC55" s="79">
        <v>83979.717055996691</v>
      </c>
      <c r="BD55" s="79">
        <v>453776.95532681607</v>
      </c>
      <c r="BE55" s="79">
        <v>0</v>
      </c>
      <c r="BF55" s="79">
        <v>0</v>
      </c>
      <c r="BG55" s="79">
        <v>0</v>
      </c>
      <c r="BH55" s="79">
        <v>0</v>
      </c>
      <c r="BI55" s="79">
        <v>0</v>
      </c>
      <c r="BJ55" s="79">
        <v>0</v>
      </c>
      <c r="BK55" s="79">
        <v>0</v>
      </c>
      <c r="BL55" s="79">
        <v>0</v>
      </c>
      <c r="BM55" s="79">
        <v>0</v>
      </c>
      <c r="BN55" s="79">
        <v>455.19027996281375</v>
      </c>
      <c r="BO55" s="79">
        <v>13106.365131774402</v>
      </c>
      <c r="BP55" s="79">
        <v>8269.9766171389147</v>
      </c>
      <c r="BQ55" s="79">
        <v>58134.271563530281</v>
      </c>
      <c r="BR55" s="79">
        <v>110.75215025838941</v>
      </c>
      <c r="BS55" s="79">
        <v>24367.369014710748</v>
      </c>
      <c r="BT55" s="79">
        <v>20427.222498897412</v>
      </c>
      <c r="BU55" s="79">
        <v>250.66270907346947</v>
      </c>
      <c r="BV55" s="79">
        <v>9407.5714144063313</v>
      </c>
      <c r="BW55" s="79">
        <v>848.43092589750461</v>
      </c>
      <c r="BX55" s="79">
        <v>1610376.4567638994</v>
      </c>
      <c r="BY55" s="79">
        <v>0</v>
      </c>
      <c r="BZ55" s="79">
        <v>1867.1340013869494</v>
      </c>
      <c r="CA55" s="79">
        <v>31327.559411902206</v>
      </c>
      <c r="CB55" s="79">
        <v>0</v>
      </c>
      <c r="CC55" s="79">
        <v>11896.426324426675</v>
      </c>
      <c r="CD55" s="79">
        <v>94885.416628426348</v>
      </c>
      <c r="CE55" s="79">
        <v>1016.2430460243359</v>
      </c>
      <c r="CF55" s="79">
        <v>5831.5200415003128</v>
      </c>
      <c r="CG55" s="79">
        <v>1209.9632601412245</v>
      </c>
      <c r="CH55" s="79">
        <v>16.932824896113488</v>
      </c>
      <c r="CI55" s="79">
        <v>640.61521680991655</v>
      </c>
      <c r="CJ55" s="79">
        <v>14791.431728758427</v>
      </c>
      <c r="CK55" s="79">
        <v>104434.14476079485</v>
      </c>
      <c r="CL55" s="79">
        <v>12919.947298359904</v>
      </c>
      <c r="CM55" s="79">
        <v>57586.498640018566</v>
      </c>
      <c r="CN55" s="79">
        <v>0</v>
      </c>
      <c r="CO55" s="80">
        <v>6920244.76554449</v>
      </c>
      <c r="CP55" s="79">
        <v>17390616.205511339</v>
      </c>
      <c r="CQ55" s="79">
        <v>3226926.666666666</v>
      </c>
      <c r="CR55" s="79">
        <v>607769.87105582177</v>
      </c>
      <c r="CS55" s="79">
        <v>0</v>
      </c>
      <c r="CT55" s="79">
        <v>0</v>
      </c>
      <c r="CU55" s="81">
        <v>20009773.00112218</v>
      </c>
      <c r="CV55" s="79">
        <v>0</v>
      </c>
      <c r="CW55" s="79">
        <v>0</v>
      </c>
      <c r="CX55" s="81">
        <v>0</v>
      </c>
      <c r="CY55" s="79">
        <v>0</v>
      </c>
      <c r="CZ55" s="79">
        <v>6992625</v>
      </c>
      <c r="DA55" s="79">
        <v>454200.89999999991</v>
      </c>
      <c r="DB55" s="81">
        <v>7446825.9000000004</v>
      </c>
      <c r="DC55" s="80">
        <v>27456598.901122183</v>
      </c>
      <c r="DD55" s="79">
        <v>8728951.6666666679</v>
      </c>
      <c r="DE55" s="80">
        <v>25647892.000000004</v>
      </c>
      <c r="DF55" s="87" t="s">
        <v>79</v>
      </c>
      <c r="DG55" s="85">
        <v>51</v>
      </c>
    </row>
    <row r="56" spans="1:113" ht="32.1" customHeight="1">
      <c r="A56" s="85">
        <v>52</v>
      </c>
      <c r="B56" s="86" t="s">
        <v>80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14453.42149919515</v>
      </c>
      <c r="J56" s="79">
        <v>0</v>
      </c>
      <c r="K56" s="79">
        <v>2650.6471603704135</v>
      </c>
      <c r="L56" s="79">
        <v>9056.0098779108685</v>
      </c>
      <c r="M56" s="79">
        <v>35198.43751213135</v>
      </c>
      <c r="N56" s="79">
        <v>221570.29199053132</v>
      </c>
      <c r="O56" s="79">
        <v>0</v>
      </c>
      <c r="P56" s="79">
        <v>182382.13299488273</v>
      </c>
      <c r="Q56" s="79">
        <v>51572.658289515864</v>
      </c>
      <c r="R56" s="79">
        <v>6125.7522284564211</v>
      </c>
      <c r="S56" s="79">
        <v>4160.9897517590625</v>
      </c>
      <c r="T56" s="79">
        <v>3481.6067807722857</v>
      </c>
      <c r="U56" s="79">
        <v>1920.8751786347962</v>
      </c>
      <c r="V56" s="79">
        <v>47826.529016394343</v>
      </c>
      <c r="W56" s="79">
        <v>6821.9460191170419</v>
      </c>
      <c r="X56" s="79">
        <v>519608.91648559668</v>
      </c>
      <c r="Y56" s="79">
        <v>63621.619130172017</v>
      </c>
      <c r="Z56" s="79">
        <v>50109.029577105895</v>
      </c>
      <c r="AA56" s="79">
        <v>9817.9786117641906</v>
      </c>
      <c r="AB56" s="79">
        <v>241055.83393365447</v>
      </c>
      <c r="AC56" s="79">
        <v>7711.6536692623631</v>
      </c>
      <c r="AD56" s="79">
        <v>15981.546487352303</v>
      </c>
      <c r="AE56" s="79">
        <v>1871.7895089962826</v>
      </c>
      <c r="AF56" s="79">
        <v>15656.58284713626</v>
      </c>
      <c r="AG56" s="79">
        <v>6917.1978652170528</v>
      </c>
      <c r="AH56" s="79">
        <v>9306.4555453298326</v>
      </c>
      <c r="AI56" s="79">
        <v>779.87346083665955</v>
      </c>
      <c r="AJ56" s="79">
        <v>6146.2899446975798</v>
      </c>
      <c r="AK56" s="79">
        <v>834.25535489885613</v>
      </c>
      <c r="AL56" s="79">
        <v>57.592277429323111</v>
      </c>
      <c r="AM56" s="79">
        <v>18.872107938440912</v>
      </c>
      <c r="AN56" s="79">
        <v>48.938919188244434</v>
      </c>
      <c r="AO56" s="79">
        <v>210.24955793696591</v>
      </c>
      <c r="AP56" s="79">
        <v>9151.7931704404928</v>
      </c>
      <c r="AQ56" s="79">
        <v>75.936919146273198</v>
      </c>
      <c r="AR56" s="79">
        <v>0</v>
      </c>
      <c r="AS56" s="79">
        <v>0</v>
      </c>
      <c r="AT56" s="79">
        <v>0</v>
      </c>
      <c r="AU56" s="79">
        <v>53032.14723860877</v>
      </c>
      <c r="AV56" s="79">
        <v>110924.28458701402</v>
      </c>
      <c r="AW56" s="79">
        <v>183598.04529026875</v>
      </c>
      <c r="AX56" s="79">
        <v>205140.853882998</v>
      </c>
      <c r="AY56" s="79">
        <v>68983.056393025487</v>
      </c>
      <c r="AZ56" s="79">
        <v>231391.45796115528</v>
      </c>
      <c r="BA56" s="79">
        <v>19956.047241450055</v>
      </c>
      <c r="BB56" s="79">
        <v>0</v>
      </c>
      <c r="BC56" s="79">
        <v>56317.706087871571</v>
      </c>
      <c r="BD56" s="79">
        <v>117404.6517295899</v>
      </c>
      <c r="BE56" s="79">
        <v>0</v>
      </c>
      <c r="BF56" s="79">
        <v>0</v>
      </c>
      <c r="BG56" s="79">
        <v>0</v>
      </c>
      <c r="BH56" s="79">
        <v>0</v>
      </c>
      <c r="BI56" s="79">
        <v>0</v>
      </c>
      <c r="BJ56" s="79">
        <v>0</v>
      </c>
      <c r="BK56" s="79">
        <v>0</v>
      </c>
      <c r="BL56" s="79">
        <v>0</v>
      </c>
      <c r="BM56" s="79">
        <v>0</v>
      </c>
      <c r="BN56" s="79">
        <v>3191.3547460805567</v>
      </c>
      <c r="BO56" s="79">
        <v>11991.560409869331</v>
      </c>
      <c r="BP56" s="79">
        <v>7310.3739213470744</v>
      </c>
      <c r="BQ56" s="79">
        <v>49467.837566778588</v>
      </c>
      <c r="BR56" s="79">
        <v>98.246167419103756</v>
      </c>
      <c r="BS56" s="79">
        <v>20874.030668456038</v>
      </c>
      <c r="BT56" s="79">
        <v>16987.449904564408</v>
      </c>
      <c r="BU56" s="79">
        <v>215.26141480024128</v>
      </c>
      <c r="BV56" s="79">
        <v>4202.2302432040597</v>
      </c>
      <c r="BW56" s="79">
        <v>770.12131313570922</v>
      </c>
      <c r="BX56" s="79">
        <v>151003.08116530874</v>
      </c>
      <c r="BY56" s="79">
        <v>0</v>
      </c>
      <c r="BZ56" s="79">
        <v>1706.2936905925162</v>
      </c>
      <c r="CA56" s="79">
        <v>28093.82903120308</v>
      </c>
      <c r="CB56" s="79">
        <v>1.1344301442736635</v>
      </c>
      <c r="CC56" s="79">
        <v>18275.499575990078</v>
      </c>
      <c r="CD56" s="79">
        <v>599280.6471726913</v>
      </c>
      <c r="CE56" s="79">
        <v>5815.9191254556299</v>
      </c>
      <c r="CF56" s="79">
        <v>37128.115635162118</v>
      </c>
      <c r="CG56" s="79">
        <v>1549.3876603476961</v>
      </c>
      <c r="CH56" s="79">
        <v>14.185903347528956</v>
      </c>
      <c r="CI56" s="79">
        <v>738.10735786496252</v>
      </c>
      <c r="CJ56" s="79">
        <v>28187.384322054608</v>
      </c>
      <c r="CK56" s="79">
        <v>43023.039467245995</v>
      </c>
      <c r="CL56" s="79">
        <v>6780.4660196949771</v>
      </c>
      <c r="CM56" s="79">
        <v>38575.417284762334</v>
      </c>
      <c r="CN56" s="79">
        <v>0</v>
      </c>
      <c r="CO56" s="80">
        <v>3668232.9282832737</v>
      </c>
      <c r="CP56" s="79">
        <v>17085439.143812213</v>
      </c>
      <c r="CQ56" s="79">
        <v>478679.37439407472</v>
      </c>
      <c r="CR56" s="79">
        <v>375479.34333978937</v>
      </c>
      <c r="CS56" s="79">
        <v>0</v>
      </c>
      <c r="CT56" s="79">
        <v>0</v>
      </c>
      <c r="CU56" s="81">
        <v>17188639.174866498</v>
      </c>
      <c r="CV56" s="79">
        <v>0</v>
      </c>
      <c r="CW56" s="79">
        <v>0</v>
      </c>
      <c r="CX56" s="81">
        <v>0</v>
      </c>
      <c r="CY56" s="79">
        <v>0</v>
      </c>
      <c r="CZ56" s="79">
        <v>24138370.999389008</v>
      </c>
      <c r="DA56" s="79">
        <v>374710.05054528423</v>
      </c>
      <c r="DB56" s="81">
        <v>24513081.04993429</v>
      </c>
      <c r="DC56" s="80">
        <v>41701720.224800788</v>
      </c>
      <c r="DD56" s="79">
        <v>478679.37439407472</v>
      </c>
      <c r="DE56" s="80">
        <v>44891273.778689988</v>
      </c>
      <c r="DF56" s="87" t="s">
        <v>81</v>
      </c>
      <c r="DG56" s="85">
        <v>52</v>
      </c>
    </row>
    <row r="57" spans="1:113" ht="32.1" customHeight="1">
      <c r="A57" s="85">
        <v>53</v>
      </c>
      <c r="B57" s="86" t="s">
        <v>82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79">
        <v>0</v>
      </c>
      <c r="AC57" s="79">
        <v>0</v>
      </c>
      <c r="AD57" s="79">
        <v>0</v>
      </c>
      <c r="AE57" s="79">
        <v>0</v>
      </c>
      <c r="AF57" s="79">
        <v>0</v>
      </c>
      <c r="AG57" s="79">
        <v>0</v>
      </c>
      <c r="AH57" s="79">
        <v>0</v>
      </c>
      <c r="AI57" s="79">
        <v>0</v>
      </c>
      <c r="AJ57" s="79">
        <v>0</v>
      </c>
      <c r="AK57" s="79">
        <v>0</v>
      </c>
      <c r="AL57" s="79">
        <v>0</v>
      </c>
      <c r="AM57" s="79">
        <v>0</v>
      </c>
      <c r="AN57" s="79">
        <v>0</v>
      </c>
      <c r="AO57" s="79">
        <v>0</v>
      </c>
      <c r="AP57" s="79">
        <v>339.58696336817513</v>
      </c>
      <c r="AQ57" s="79">
        <v>0</v>
      </c>
      <c r="AR57" s="79">
        <v>0</v>
      </c>
      <c r="AS57" s="79">
        <v>0</v>
      </c>
      <c r="AT57" s="79">
        <v>0</v>
      </c>
      <c r="AU57" s="79">
        <v>0.12489836734004842</v>
      </c>
      <c r="AV57" s="79">
        <v>0.26124271342335265</v>
      </c>
      <c r="AW57" s="79">
        <v>0.43239991774054215</v>
      </c>
      <c r="AX57" s="79">
        <v>0</v>
      </c>
      <c r="AY57" s="79">
        <v>0</v>
      </c>
      <c r="AZ57" s="79">
        <v>0</v>
      </c>
      <c r="BA57" s="79">
        <v>0</v>
      </c>
      <c r="BB57" s="79">
        <v>0</v>
      </c>
      <c r="BC57" s="79">
        <v>0</v>
      </c>
      <c r="BD57" s="79">
        <v>0</v>
      </c>
      <c r="BE57" s="79">
        <v>0</v>
      </c>
      <c r="BF57" s="79">
        <v>0</v>
      </c>
      <c r="BG57" s="79">
        <v>0</v>
      </c>
      <c r="BH57" s="79">
        <v>0</v>
      </c>
      <c r="BI57" s="79">
        <v>0</v>
      </c>
      <c r="BJ57" s="79">
        <v>0</v>
      </c>
      <c r="BK57" s="79">
        <v>101299.05928617576</v>
      </c>
      <c r="BL57" s="79">
        <v>29771.116348142245</v>
      </c>
      <c r="BM57" s="79">
        <v>21883.574454320198</v>
      </c>
      <c r="BN57" s="79">
        <v>187.69591905429098</v>
      </c>
      <c r="BO57" s="79">
        <v>0</v>
      </c>
      <c r="BP57" s="79">
        <v>0</v>
      </c>
      <c r="BQ57" s="79">
        <v>0</v>
      </c>
      <c r="BR57" s="79">
        <v>0</v>
      </c>
      <c r="BS57" s="79">
        <v>4.167775222142736</v>
      </c>
      <c r="BT57" s="79">
        <v>0</v>
      </c>
      <c r="BU57" s="79">
        <v>0</v>
      </c>
      <c r="BV57" s="79">
        <v>0</v>
      </c>
      <c r="BW57" s="79">
        <v>0</v>
      </c>
      <c r="BX57" s="79">
        <v>0</v>
      </c>
      <c r="BY57" s="79">
        <v>0</v>
      </c>
      <c r="BZ57" s="79">
        <v>0</v>
      </c>
      <c r="CA57" s="79">
        <v>47.528725198540258</v>
      </c>
      <c r="CB57" s="79">
        <v>389411.34613277426</v>
      </c>
      <c r="CC57" s="79">
        <v>35181.3248205485</v>
      </c>
      <c r="CD57" s="79">
        <v>43715.391491205868</v>
      </c>
      <c r="CE57" s="79">
        <v>16.22635559258725</v>
      </c>
      <c r="CF57" s="79">
        <v>103.58706745799901</v>
      </c>
      <c r="CG57" s="79">
        <v>26.137602353285082</v>
      </c>
      <c r="CH57" s="79">
        <v>0.23931099376165207</v>
      </c>
      <c r="CI57" s="79">
        <v>12.451600788907047</v>
      </c>
      <c r="CJ57" s="79">
        <v>21100.089465752259</v>
      </c>
      <c r="CK57" s="79">
        <v>0</v>
      </c>
      <c r="CL57" s="79">
        <v>0</v>
      </c>
      <c r="CM57" s="79">
        <v>0</v>
      </c>
      <c r="CN57" s="79">
        <v>0</v>
      </c>
      <c r="CO57" s="80">
        <v>643100.34185994719</v>
      </c>
      <c r="CP57" s="79">
        <v>3178929.658140053</v>
      </c>
      <c r="CQ57" s="79">
        <v>0</v>
      </c>
      <c r="CR57" s="79">
        <v>0</v>
      </c>
      <c r="CS57" s="79">
        <v>0</v>
      </c>
      <c r="CT57" s="79">
        <v>0</v>
      </c>
      <c r="CU57" s="81">
        <v>3178929.658140053</v>
      </c>
      <c r="CV57" s="79">
        <v>0</v>
      </c>
      <c r="CW57" s="79">
        <v>0</v>
      </c>
      <c r="CX57" s="81">
        <v>0</v>
      </c>
      <c r="CY57" s="79">
        <v>0</v>
      </c>
      <c r="CZ57" s="79">
        <v>0</v>
      </c>
      <c r="DA57" s="79">
        <v>0</v>
      </c>
      <c r="DB57" s="81">
        <v>0</v>
      </c>
      <c r="DC57" s="80">
        <v>3178929.658140053</v>
      </c>
      <c r="DD57" s="79">
        <v>0</v>
      </c>
      <c r="DE57" s="80">
        <v>3822030</v>
      </c>
      <c r="DF57" s="87" t="s">
        <v>83</v>
      </c>
      <c r="DG57" s="85">
        <v>53</v>
      </c>
    </row>
    <row r="58" spans="1:113" ht="32.1" customHeight="1">
      <c r="A58" s="85">
        <v>55</v>
      </c>
      <c r="B58" s="86" t="s">
        <v>84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69.281183187975017</v>
      </c>
      <c r="J58" s="79">
        <v>0</v>
      </c>
      <c r="K58" s="79">
        <v>42455.520023515157</v>
      </c>
      <c r="L58" s="79">
        <v>185.91995120508517</v>
      </c>
      <c r="M58" s="79">
        <v>5892.994480562882</v>
      </c>
      <c r="N58" s="79">
        <v>70884.521217859641</v>
      </c>
      <c r="O58" s="79">
        <v>0</v>
      </c>
      <c r="P58" s="79">
        <v>5806.9696757737884</v>
      </c>
      <c r="Q58" s="79">
        <v>2779.5299400589515</v>
      </c>
      <c r="R58" s="79">
        <v>120.84902759283467</v>
      </c>
      <c r="S58" s="79">
        <v>65.493491187348013</v>
      </c>
      <c r="T58" s="79">
        <v>153.51641895280238</v>
      </c>
      <c r="U58" s="79">
        <v>48.035032256631361</v>
      </c>
      <c r="V58" s="79">
        <v>1007.6193805109887</v>
      </c>
      <c r="W58" s="79">
        <v>192.90437249754123</v>
      </c>
      <c r="X58" s="79">
        <v>31306.463608036633</v>
      </c>
      <c r="Y58" s="79">
        <v>3741.5115341247511</v>
      </c>
      <c r="Z58" s="79">
        <v>2946.8522601247005</v>
      </c>
      <c r="AA58" s="79">
        <v>360.46299083194322</v>
      </c>
      <c r="AB58" s="79">
        <v>7453.6638325410022</v>
      </c>
      <c r="AC58" s="79">
        <v>155.4444952571545</v>
      </c>
      <c r="AD58" s="79">
        <v>632.37002145633653</v>
      </c>
      <c r="AE58" s="79">
        <v>546.33228114000758</v>
      </c>
      <c r="AF58" s="79">
        <v>1994.085953386965</v>
      </c>
      <c r="AG58" s="79">
        <v>460.46636525874726</v>
      </c>
      <c r="AH58" s="79">
        <v>987.18447464549217</v>
      </c>
      <c r="AI58" s="79">
        <v>381.93127048353057</v>
      </c>
      <c r="AJ58" s="79">
        <v>302.60976252007424</v>
      </c>
      <c r="AK58" s="79">
        <v>44.358631004541607</v>
      </c>
      <c r="AL58" s="79">
        <v>6.3061444753875877</v>
      </c>
      <c r="AM58" s="79">
        <v>4.6381194151043186</v>
      </c>
      <c r="AN58" s="79">
        <v>12.027514466408391</v>
      </c>
      <c r="AO58" s="79">
        <v>51.672158715149173</v>
      </c>
      <c r="AP58" s="79">
        <v>1663.2571170412109</v>
      </c>
      <c r="AQ58" s="79">
        <v>5.7347390018085607</v>
      </c>
      <c r="AR58" s="79">
        <v>0</v>
      </c>
      <c r="AS58" s="79">
        <v>0</v>
      </c>
      <c r="AT58" s="79">
        <v>0</v>
      </c>
      <c r="AU58" s="79">
        <v>8637.0942324164935</v>
      </c>
      <c r="AV58" s="79">
        <v>18065.711997871575</v>
      </c>
      <c r="AW58" s="79">
        <v>29901.74263404249</v>
      </c>
      <c r="AX58" s="79">
        <v>3650.2888054719883</v>
      </c>
      <c r="AY58" s="79">
        <v>432.81135036310167</v>
      </c>
      <c r="AZ58" s="79">
        <v>19076.864892018959</v>
      </c>
      <c r="BA58" s="79">
        <v>931.01239418984517</v>
      </c>
      <c r="BB58" s="79">
        <v>0</v>
      </c>
      <c r="BC58" s="79">
        <v>743.17211169396751</v>
      </c>
      <c r="BD58" s="79">
        <v>1549.2794186687368</v>
      </c>
      <c r="BE58" s="79">
        <v>0</v>
      </c>
      <c r="BF58" s="79">
        <v>0</v>
      </c>
      <c r="BG58" s="79">
        <v>0</v>
      </c>
      <c r="BH58" s="79">
        <v>0</v>
      </c>
      <c r="BI58" s="79">
        <v>0</v>
      </c>
      <c r="BJ58" s="79">
        <v>0</v>
      </c>
      <c r="BK58" s="79">
        <v>0</v>
      </c>
      <c r="BL58" s="79">
        <v>0</v>
      </c>
      <c r="BM58" s="79">
        <v>0</v>
      </c>
      <c r="BN58" s="79">
        <v>128.04810794056363</v>
      </c>
      <c r="BO58" s="79">
        <v>1246.0786232091223</v>
      </c>
      <c r="BP58" s="79">
        <v>759.64264530234448</v>
      </c>
      <c r="BQ58" s="79">
        <v>5140.3497811354227</v>
      </c>
      <c r="BR58" s="79">
        <v>10.20905076977413</v>
      </c>
      <c r="BS58" s="79">
        <v>2169.0824635939198</v>
      </c>
      <c r="BT58" s="79">
        <v>1765.2163242651941</v>
      </c>
      <c r="BU58" s="79">
        <v>22.368452329487535</v>
      </c>
      <c r="BV58" s="79">
        <v>393.68734564923955</v>
      </c>
      <c r="BW58" s="79">
        <v>72.14907276597414</v>
      </c>
      <c r="BX58" s="79">
        <v>1075454.8158824709</v>
      </c>
      <c r="BY58" s="79">
        <v>0</v>
      </c>
      <c r="BZ58" s="79">
        <v>159.85469502385752</v>
      </c>
      <c r="CA58" s="79">
        <v>2631.9797679588742</v>
      </c>
      <c r="CB58" s="79">
        <v>0</v>
      </c>
      <c r="CC58" s="79">
        <v>3647.8653542625834</v>
      </c>
      <c r="CD58" s="79">
        <v>13624.26513840981</v>
      </c>
      <c r="CE58" s="79">
        <v>132.22122984045325</v>
      </c>
      <c r="CF58" s="79">
        <v>844.08414302960512</v>
      </c>
      <c r="CG58" s="79">
        <v>136.73587665997192</v>
      </c>
      <c r="CH58" s="79">
        <v>1.2519280875147243</v>
      </c>
      <c r="CI58" s="79">
        <v>65.139125107135925</v>
      </c>
      <c r="CJ58" s="79">
        <v>2487.5806130808933</v>
      </c>
      <c r="CK58" s="79">
        <v>5174.0649644351415</v>
      </c>
      <c r="CL58" s="79">
        <v>874.67119873778688</v>
      </c>
      <c r="CM58" s="79">
        <v>2014.9975710828412</v>
      </c>
      <c r="CN58" s="79">
        <v>0</v>
      </c>
      <c r="CO58" s="80">
        <v>1384664.8646609739</v>
      </c>
      <c r="CP58" s="79">
        <v>32311011.54396778</v>
      </c>
      <c r="CQ58" s="79">
        <v>3959267.9383615856</v>
      </c>
      <c r="CR58" s="79">
        <v>10006636.477181144</v>
      </c>
      <c r="CS58" s="79">
        <v>0</v>
      </c>
      <c r="CT58" s="79">
        <v>0</v>
      </c>
      <c r="CU58" s="81">
        <v>26263643.005148225</v>
      </c>
      <c r="CV58" s="79">
        <v>0</v>
      </c>
      <c r="CW58" s="79">
        <v>0</v>
      </c>
      <c r="CX58" s="81">
        <v>0</v>
      </c>
      <c r="CY58" s="79">
        <v>0</v>
      </c>
      <c r="CZ58" s="79">
        <v>0</v>
      </c>
      <c r="DA58" s="79">
        <v>10373429.068552397</v>
      </c>
      <c r="DB58" s="81">
        <v>10373429.068552397</v>
      </c>
      <c r="DC58" s="80">
        <v>36637072.073700622</v>
      </c>
      <c r="DD58" s="79">
        <v>3959267.9383615856</v>
      </c>
      <c r="DE58" s="80">
        <v>34062469.000000007</v>
      </c>
      <c r="DF58" s="87" t="s">
        <v>85</v>
      </c>
      <c r="DG58" s="85">
        <v>55</v>
      </c>
    </row>
    <row r="59" spans="1:113" ht="32.1" customHeight="1">
      <c r="A59" s="85">
        <v>56</v>
      </c>
      <c r="B59" s="86" t="s">
        <v>86</v>
      </c>
      <c r="C59" s="79">
        <v>0</v>
      </c>
      <c r="D59" s="79">
        <v>0</v>
      </c>
      <c r="E59" s="79">
        <v>0</v>
      </c>
      <c r="F59" s="79">
        <v>0</v>
      </c>
      <c r="G59" s="79">
        <v>0</v>
      </c>
      <c r="H59" s="79">
        <v>0</v>
      </c>
      <c r="I59" s="79">
        <v>121.29265291050689</v>
      </c>
      <c r="J59" s="79">
        <v>0</v>
      </c>
      <c r="K59" s="79">
        <v>74328.156901931987</v>
      </c>
      <c r="L59" s="79">
        <v>325.4956551401803</v>
      </c>
      <c r="M59" s="79">
        <v>10317.04282813849</v>
      </c>
      <c r="N59" s="79">
        <v>124099.66506313373</v>
      </c>
      <c r="O59" s="79">
        <v>0</v>
      </c>
      <c r="P59" s="79">
        <v>10166.436612874131</v>
      </c>
      <c r="Q59" s="79">
        <v>4866.2067355173076</v>
      </c>
      <c r="R59" s="79">
        <v>211.57403040619752</v>
      </c>
      <c r="S59" s="79">
        <v>114.66142650784214</v>
      </c>
      <c r="T59" s="79">
        <v>268.76581581444651</v>
      </c>
      <c r="U59" s="79">
        <v>84.096376923017786</v>
      </c>
      <c r="V59" s="79">
        <v>1764.0695808357996</v>
      </c>
      <c r="W59" s="79">
        <v>337.72349174204811</v>
      </c>
      <c r="X59" s="79">
        <v>54809.168226273621</v>
      </c>
      <c r="Y59" s="79">
        <v>6550.3768698341137</v>
      </c>
      <c r="Z59" s="79">
        <v>5159.1429579956521</v>
      </c>
      <c r="AA59" s="79">
        <v>631.07340871237841</v>
      </c>
      <c r="AB59" s="79">
        <v>13049.353641941159</v>
      </c>
      <c r="AC59" s="79">
        <v>272.1413570394605</v>
      </c>
      <c r="AD59" s="79">
        <v>1107.1092321764245</v>
      </c>
      <c r="AE59" s="79">
        <v>956.48037029514933</v>
      </c>
      <c r="AF59" s="79">
        <v>3491.1063046028185</v>
      </c>
      <c r="AG59" s="79">
        <v>806.15232662461062</v>
      </c>
      <c r="AH59" s="79">
        <v>1728.2935760052012</v>
      </c>
      <c r="AI59" s="79">
        <v>668.65857213692061</v>
      </c>
      <c r="AJ59" s="79">
        <v>529.78802040795654</v>
      </c>
      <c r="AK59" s="79">
        <v>77.659990583893133</v>
      </c>
      <c r="AL59" s="79">
        <v>11.04035696072606</v>
      </c>
      <c r="AM59" s="79">
        <v>8.1200952767702645</v>
      </c>
      <c r="AN59" s="79">
        <v>21.056931628780017</v>
      </c>
      <c r="AO59" s="79">
        <v>90.464003698785575</v>
      </c>
      <c r="AP59" s="79">
        <v>2911.9143021972186</v>
      </c>
      <c r="AQ59" s="79">
        <v>10.039980197674266</v>
      </c>
      <c r="AR59" s="79">
        <v>0</v>
      </c>
      <c r="AS59" s="79">
        <v>0</v>
      </c>
      <c r="AT59" s="79">
        <v>0</v>
      </c>
      <c r="AU59" s="79">
        <v>15121.220866644597</v>
      </c>
      <c r="AV59" s="79">
        <v>31628.185809034301</v>
      </c>
      <c r="AW59" s="79">
        <v>52349.880932168155</v>
      </c>
      <c r="AX59" s="79">
        <v>6390.6704927936398</v>
      </c>
      <c r="AY59" s="79">
        <v>757.73585957508942</v>
      </c>
      <c r="AZ59" s="79">
        <v>33398.44161855922</v>
      </c>
      <c r="BA59" s="79">
        <v>1629.9514238586078</v>
      </c>
      <c r="BB59" s="79">
        <v>0</v>
      </c>
      <c r="BC59" s="79">
        <v>1301.0937869217928</v>
      </c>
      <c r="BD59" s="79">
        <v>2712.370114697972</v>
      </c>
      <c r="BE59" s="79">
        <v>0</v>
      </c>
      <c r="BF59" s="79">
        <v>0</v>
      </c>
      <c r="BG59" s="79">
        <v>0</v>
      </c>
      <c r="BH59" s="79">
        <v>0</v>
      </c>
      <c r="BI59" s="79">
        <v>0</v>
      </c>
      <c r="BJ59" s="79">
        <v>0</v>
      </c>
      <c r="BK59" s="79">
        <v>0</v>
      </c>
      <c r="BL59" s="79">
        <v>0</v>
      </c>
      <c r="BM59" s="79">
        <v>0</v>
      </c>
      <c r="BN59" s="79">
        <v>224.17767707780195</v>
      </c>
      <c r="BO59" s="79">
        <v>2181.547355131479</v>
      </c>
      <c r="BP59" s="79">
        <v>1329.9292459062526</v>
      </c>
      <c r="BQ59" s="79">
        <v>8999.3650967276808</v>
      </c>
      <c r="BR59" s="79">
        <v>17.873292495658227</v>
      </c>
      <c r="BS59" s="79">
        <v>3797.4779627699709</v>
      </c>
      <c r="BT59" s="79">
        <v>3090.4173554619833</v>
      </c>
      <c r="BU59" s="79">
        <v>39.161122828754792</v>
      </c>
      <c r="BV59" s="79">
        <v>689.24028681109576</v>
      </c>
      <c r="BW59" s="79">
        <v>126.31355352396933</v>
      </c>
      <c r="BX59" s="79">
        <v>1882831.1195240479</v>
      </c>
      <c r="BY59" s="79">
        <v>0</v>
      </c>
      <c r="BZ59" s="79">
        <v>279.86242652693358</v>
      </c>
      <c r="CA59" s="79">
        <v>4607.8862076639871</v>
      </c>
      <c r="CB59" s="79">
        <v>0</v>
      </c>
      <c r="CC59" s="79">
        <v>6386.4276838105661</v>
      </c>
      <c r="CD59" s="79">
        <v>23852.411095667965</v>
      </c>
      <c r="CE59" s="79">
        <v>231.48368720732299</v>
      </c>
      <c r="CF59" s="79">
        <v>1477.7635178367252</v>
      </c>
      <c r="CG59" s="79">
        <v>239.38761529422737</v>
      </c>
      <c r="CH59" s="79">
        <v>2.1917881883719672</v>
      </c>
      <c r="CI59" s="79">
        <v>114.04102714408124</v>
      </c>
      <c r="CJ59" s="79">
        <v>4355.0822605133644</v>
      </c>
      <c r="CK59" s="79">
        <v>9058.3912830255013</v>
      </c>
      <c r="CL59" s="79">
        <v>1531.3131969970946</v>
      </c>
      <c r="CM59" s="79">
        <v>3527.7169031848498</v>
      </c>
      <c r="CN59" s="79">
        <v>0</v>
      </c>
      <c r="CO59" s="80">
        <v>2424174.4597665616</v>
      </c>
      <c r="CP59" s="79">
        <v>55619295.709323168</v>
      </c>
      <c r="CQ59" s="79">
        <v>6931609.5616384121</v>
      </c>
      <c r="CR59" s="79">
        <v>17518919.700537313</v>
      </c>
      <c r="CS59" s="79">
        <v>0</v>
      </c>
      <c r="CT59" s="79">
        <v>0</v>
      </c>
      <c r="CU59" s="81">
        <v>45031985.570424274</v>
      </c>
      <c r="CV59" s="79">
        <v>0</v>
      </c>
      <c r="CW59" s="79">
        <v>0</v>
      </c>
      <c r="CX59" s="81">
        <v>0</v>
      </c>
      <c r="CY59" s="79">
        <v>0</v>
      </c>
      <c r="CZ59" s="79">
        <v>0</v>
      </c>
      <c r="DA59" s="79">
        <v>18161074.531447601</v>
      </c>
      <c r="DB59" s="81">
        <v>18161074.531447601</v>
      </c>
      <c r="DC59" s="80">
        <v>63193060.101871878</v>
      </c>
      <c r="DD59" s="79">
        <v>6931609.5616384121</v>
      </c>
      <c r="DE59" s="80">
        <v>58685625.000000022</v>
      </c>
      <c r="DF59" s="87" t="s">
        <v>87</v>
      </c>
      <c r="DG59" s="85">
        <v>56</v>
      </c>
    </row>
    <row r="60" spans="1:113" ht="32.1" customHeight="1">
      <c r="A60" s="85">
        <v>58</v>
      </c>
      <c r="B60" s="86" t="s">
        <v>88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1.0632590983803207</v>
      </c>
      <c r="J60" s="79">
        <v>0</v>
      </c>
      <c r="K60" s="79">
        <v>232.06773316022674</v>
      </c>
      <c r="L60" s="79">
        <v>74.781285655719898</v>
      </c>
      <c r="M60" s="79">
        <v>30.332527620554718</v>
      </c>
      <c r="N60" s="79">
        <v>6741.9355290693256</v>
      </c>
      <c r="O60" s="79">
        <v>6833.1870607678511</v>
      </c>
      <c r="P60" s="79">
        <v>1671.9282297303525</v>
      </c>
      <c r="Q60" s="79">
        <v>33.577043400331306</v>
      </c>
      <c r="R60" s="79">
        <v>38.1780154936339</v>
      </c>
      <c r="S60" s="79">
        <v>48.46069701129376</v>
      </c>
      <c r="T60" s="79">
        <v>43.810157143158172</v>
      </c>
      <c r="U60" s="79">
        <v>3.5985912661393655</v>
      </c>
      <c r="V60" s="79">
        <v>348.78075895632685</v>
      </c>
      <c r="W60" s="79">
        <v>99.286669931531506</v>
      </c>
      <c r="X60" s="79">
        <v>212.05499340514206</v>
      </c>
      <c r="Y60" s="79">
        <v>118.95325824534078</v>
      </c>
      <c r="Z60" s="79">
        <v>350.03017596759111</v>
      </c>
      <c r="AA60" s="79">
        <v>95.653614975761343</v>
      </c>
      <c r="AB60" s="79">
        <v>630.83021240258086</v>
      </c>
      <c r="AC60" s="79">
        <v>98.632335446706023</v>
      </c>
      <c r="AD60" s="79">
        <v>57.289895286015636</v>
      </c>
      <c r="AE60" s="79">
        <v>25.559113369556112</v>
      </c>
      <c r="AF60" s="79">
        <v>189.82482795218672</v>
      </c>
      <c r="AG60" s="79">
        <v>59.598054517182376</v>
      </c>
      <c r="AH60" s="79">
        <v>60.918573420586405</v>
      </c>
      <c r="AI60" s="79">
        <v>1.5187579425798614</v>
      </c>
      <c r="AJ60" s="79">
        <v>113.47503485214546</v>
      </c>
      <c r="AK60" s="79">
        <v>14.563394803478991</v>
      </c>
      <c r="AL60" s="79">
        <v>0.58241823800065884</v>
      </c>
      <c r="AM60" s="79">
        <v>2.4532212422577313</v>
      </c>
      <c r="AN60" s="79">
        <v>6.3616632819902437</v>
      </c>
      <c r="AO60" s="79">
        <v>27.330740338531339</v>
      </c>
      <c r="AP60" s="79">
        <v>126.82611118015167</v>
      </c>
      <c r="AQ60" s="79">
        <v>38.397937283933032</v>
      </c>
      <c r="AR60" s="79">
        <v>1989.8440099521729</v>
      </c>
      <c r="AS60" s="79">
        <v>875.44051754776694</v>
      </c>
      <c r="AT60" s="79">
        <v>3548.7231928708861</v>
      </c>
      <c r="AU60" s="79">
        <v>1986.5005836903724</v>
      </c>
      <c r="AV60" s="79">
        <v>8746.3806208629685</v>
      </c>
      <c r="AW60" s="79">
        <v>19094.372640436839</v>
      </c>
      <c r="AX60" s="79">
        <v>4157.8926979301377</v>
      </c>
      <c r="AY60" s="79">
        <v>157.27195913722329</v>
      </c>
      <c r="AZ60" s="79">
        <v>1747.8678451040787</v>
      </c>
      <c r="BA60" s="79">
        <v>176.57041089568472</v>
      </c>
      <c r="BB60" s="79">
        <v>0</v>
      </c>
      <c r="BC60" s="79">
        <v>2550.8103019881164</v>
      </c>
      <c r="BD60" s="79">
        <v>885.23491493463007</v>
      </c>
      <c r="BE60" s="79">
        <v>397.73235944920151</v>
      </c>
      <c r="BF60" s="79">
        <v>169.66155304178977</v>
      </c>
      <c r="BG60" s="79">
        <v>0</v>
      </c>
      <c r="BH60" s="79">
        <v>7535.857613752979</v>
      </c>
      <c r="BI60" s="79">
        <v>54.116158990722248</v>
      </c>
      <c r="BJ60" s="79">
        <v>97.072517291532279</v>
      </c>
      <c r="BK60" s="79">
        <v>1032.5967617258334</v>
      </c>
      <c r="BL60" s="79">
        <v>348.96758758675793</v>
      </c>
      <c r="BM60" s="79">
        <v>0</v>
      </c>
      <c r="BN60" s="79">
        <v>10955.909153405297</v>
      </c>
      <c r="BO60" s="79">
        <v>1815.5121919127259</v>
      </c>
      <c r="BP60" s="79">
        <v>624.56309275832655</v>
      </c>
      <c r="BQ60" s="79">
        <v>423.19163621986786</v>
      </c>
      <c r="BR60" s="79">
        <v>36.207631325107023</v>
      </c>
      <c r="BS60" s="79">
        <v>570.12650880707565</v>
      </c>
      <c r="BT60" s="79">
        <v>381.07795823801558</v>
      </c>
      <c r="BU60" s="79">
        <v>28.649468065377132</v>
      </c>
      <c r="BV60" s="79">
        <v>2134.3305492139975</v>
      </c>
      <c r="BW60" s="79">
        <v>342.17011052455689</v>
      </c>
      <c r="BX60" s="79">
        <v>4101.0165175012125</v>
      </c>
      <c r="BY60" s="79">
        <v>137.95426092257415</v>
      </c>
      <c r="BZ60" s="79">
        <v>77.809935368478449</v>
      </c>
      <c r="CA60" s="79">
        <v>181.67081230276119</v>
      </c>
      <c r="CB60" s="79">
        <v>4520.5737384337281</v>
      </c>
      <c r="CC60" s="79">
        <v>1666.6799429700859</v>
      </c>
      <c r="CD60" s="79">
        <v>10257.251441538234</v>
      </c>
      <c r="CE60" s="79">
        <v>130.64748459670326</v>
      </c>
      <c r="CF60" s="79">
        <v>817.42643318626472</v>
      </c>
      <c r="CG60" s="79">
        <v>44.816754854585909</v>
      </c>
      <c r="CH60" s="79">
        <v>4.2166131299167553</v>
      </c>
      <c r="CI60" s="79">
        <v>102.59229346002672</v>
      </c>
      <c r="CJ60" s="79">
        <v>620.59742787815821</v>
      </c>
      <c r="CK60" s="79">
        <v>6506.0326981500157</v>
      </c>
      <c r="CL60" s="79">
        <v>1112.9665781410672</v>
      </c>
      <c r="CM60" s="79">
        <v>2041.7197424185399</v>
      </c>
      <c r="CN60" s="79">
        <v>0</v>
      </c>
      <c r="CO60" s="80">
        <v>123620.46711496892</v>
      </c>
      <c r="CP60" s="79">
        <v>2162231.2167353979</v>
      </c>
      <c r="CQ60" s="79">
        <v>0</v>
      </c>
      <c r="CR60" s="79">
        <v>0</v>
      </c>
      <c r="CS60" s="79">
        <v>0</v>
      </c>
      <c r="CT60" s="79">
        <v>0</v>
      </c>
      <c r="CU60" s="81">
        <v>2162231.2167353979</v>
      </c>
      <c r="CV60" s="79">
        <v>4502.9170837601996</v>
      </c>
      <c r="CW60" s="79">
        <v>0</v>
      </c>
      <c r="CX60" s="81">
        <v>4502.9170837601996</v>
      </c>
      <c r="CY60" s="79">
        <v>0</v>
      </c>
      <c r="CZ60" s="79">
        <v>143372.78367035041</v>
      </c>
      <c r="DA60" s="79">
        <v>0</v>
      </c>
      <c r="DB60" s="81">
        <v>143372.78367035041</v>
      </c>
      <c r="DC60" s="80">
        <v>2310106.9174895086</v>
      </c>
      <c r="DD60" s="79">
        <v>49163.956966180456</v>
      </c>
      <c r="DE60" s="80">
        <v>2384563.427638297</v>
      </c>
      <c r="DF60" s="87" t="s">
        <v>89</v>
      </c>
      <c r="DG60" s="85">
        <v>58</v>
      </c>
    </row>
    <row r="61" spans="1:113" ht="38.25">
      <c r="A61" s="85">
        <v>59</v>
      </c>
      <c r="B61" s="86" t="s">
        <v>90</v>
      </c>
      <c r="C61" s="79">
        <v>0</v>
      </c>
      <c r="D61" s="79">
        <v>0</v>
      </c>
      <c r="E61" s="79">
        <v>0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79">
        <v>0</v>
      </c>
      <c r="R61" s="79">
        <v>0</v>
      </c>
      <c r="S61" s="79">
        <v>0</v>
      </c>
      <c r="T61" s="79">
        <v>0</v>
      </c>
      <c r="U61" s="79">
        <v>0</v>
      </c>
      <c r="V61" s="79">
        <v>0</v>
      </c>
      <c r="W61" s="79">
        <v>0</v>
      </c>
      <c r="X61" s="79">
        <v>0</v>
      </c>
      <c r="Y61" s="79">
        <v>0</v>
      </c>
      <c r="Z61" s="79">
        <v>0</v>
      </c>
      <c r="AA61" s="79">
        <v>0</v>
      </c>
      <c r="AB61" s="79">
        <v>0</v>
      </c>
      <c r="AC61" s="79">
        <v>0</v>
      </c>
      <c r="AD61" s="79">
        <v>0</v>
      </c>
      <c r="AE61" s="79">
        <v>0</v>
      </c>
      <c r="AF61" s="79">
        <v>0</v>
      </c>
      <c r="AG61" s="79">
        <v>0</v>
      </c>
      <c r="AH61" s="79">
        <v>0</v>
      </c>
      <c r="AI61" s="79">
        <v>0</v>
      </c>
      <c r="AJ61" s="79">
        <v>0</v>
      </c>
      <c r="AK61" s="79">
        <v>0</v>
      </c>
      <c r="AL61" s="79">
        <v>0</v>
      </c>
      <c r="AM61" s="79">
        <v>0</v>
      </c>
      <c r="AN61" s="79">
        <v>0</v>
      </c>
      <c r="AO61" s="79">
        <v>0</v>
      </c>
      <c r="AP61" s="79">
        <v>1004.1252587491261</v>
      </c>
      <c r="AQ61" s="79">
        <v>0</v>
      </c>
      <c r="AR61" s="79">
        <v>0</v>
      </c>
      <c r="AS61" s="79">
        <v>0</v>
      </c>
      <c r="AT61" s="79">
        <v>0</v>
      </c>
      <c r="AU61" s="79">
        <v>3.5691541279150904E-2</v>
      </c>
      <c r="AV61" s="79">
        <v>7.4653938947344664E-2</v>
      </c>
      <c r="AW61" s="79">
        <v>0.12356462171455079</v>
      </c>
      <c r="AX61" s="79">
        <v>18011.305575161863</v>
      </c>
      <c r="AY61" s="79">
        <v>51.423454279346529</v>
      </c>
      <c r="AZ61" s="79">
        <v>28364.880526115234</v>
      </c>
      <c r="BA61" s="79">
        <v>5.6670555787643258</v>
      </c>
      <c r="BB61" s="79">
        <v>0</v>
      </c>
      <c r="BC61" s="79">
        <v>0.18818112051165892</v>
      </c>
      <c r="BD61" s="79">
        <v>0.8320884183248245</v>
      </c>
      <c r="BE61" s="79">
        <v>0</v>
      </c>
      <c r="BF61" s="79">
        <v>0</v>
      </c>
      <c r="BG61" s="79">
        <v>257988.19669139755</v>
      </c>
      <c r="BH61" s="79">
        <v>0</v>
      </c>
      <c r="BI61" s="79">
        <v>0</v>
      </c>
      <c r="BJ61" s="79">
        <v>0</v>
      </c>
      <c r="BK61" s="79">
        <v>0</v>
      </c>
      <c r="BL61" s="79">
        <v>0</v>
      </c>
      <c r="BM61" s="79">
        <v>0</v>
      </c>
      <c r="BN61" s="79">
        <v>0</v>
      </c>
      <c r="BO61" s="79">
        <v>31.337584757093214</v>
      </c>
      <c r="BP61" s="79">
        <v>19.104224515911387</v>
      </c>
      <c r="BQ61" s="79">
        <v>129.27446466626594</v>
      </c>
      <c r="BR61" s="79">
        <v>0.256747036525939</v>
      </c>
      <c r="BS61" s="79">
        <v>664.56176950892757</v>
      </c>
      <c r="BT61" s="79">
        <v>44.393359412427365</v>
      </c>
      <c r="BU61" s="79">
        <v>0.56254337222722495</v>
      </c>
      <c r="BV61" s="79">
        <v>40.710571451646025</v>
      </c>
      <c r="BW61" s="79">
        <v>7.460818881961595</v>
      </c>
      <c r="BX61" s="79">
        <v>1658.9581725559278</v>
      </c>
      <c r="BY61" s="79">
        <v>0</v>
      </c>
      <c r="BZ61" s="79">
        <v>16.530315377340077</v>
      </c>
      <c r="CA61" s="79">
        <v>272.16876942303838</v>
      </c>
      <c r="CB61" s="79">
        <v>2.044930537441608</v>
      </c>
      <c r="CC61" s="79">
        <v>1686.2333893874752</v>
      </c>
      <c r="CD61" s="79">
        <v>1217.3571098389973</v>
      </c>
      <c r="CE61" s="79">
        <v>10.536452867902375</v>
      </c>
      <c r="CF61" s="79">
        <v>67.263425096762703</v>
      </c>
      <c r="CG61" s="79">
        <v>5.6049467888787179</v>
      </c>
      <c r="CH61" s="79">
        <v>5.1317843461612105E-2</v>
      </c>
      <c r="CI61" s="79">
        <v>2.670120958872606</v>
      </c>
      <c r="CJ61" s="79">
        <v>9784.1520224173619</v>
      </c>
      <c r="CK61" s="79">
        <v>2208.7948412057835</v>
      </c>
      <c r="CL61" s="79">
        <v>448.99356582788971</v>
      </c>
      <c r="CM61" s="79">
        <v>7910.1393642524636</v>
      </c>
      <c r="CN61" s="79">
        <v>0</v>
      </c>
      <c r="CO61" s="80">
        <v>331656.01356890518</v>
      </c>
      <c r="CP61" s="79">
        <v>2847273.7321652756</v>
      </c>
      <c r="CQ61" s="79">
        <v>544354.02541402192</v>
      </c>
      <c r="CR61" s="79">
        <v>1823718.212119153</v>
      </c>
      <c r="CS61" s="79">
        <v>0</v>
      </c>
      <c r="CT61" s="79">
        <v>0</v>
      </c>
      <c r="CU61" s="81">
        <v>1567909.5454601448</v>
      </c>
      <c r="CV61" s="79">
        <v>0</v>
      </c>
      <c r="CW61" s="79">
        <v>0</v>
      </c>
      <c r="CX61" s="81">
        <v>0</v>
      </c>
      <c r="CY61" s="79">
        <v>0</v>
      </c>
      <c r="CZ61" s="79">
        <v>260625.40830673458</v>
      </c>
      <c r="DA61" s="79">
        <v>2194732.5188826481</v>
      </c>
      <c r="DB61" s="81">
        <v>2455357.9271893827</v>
      </c>
      <c r="DC61" s="80">
        <v>4023267.4726495277</v>
      </c>
      <c r="DD61" s="79">
        <v>765559.48621843208</v>
      </c>
      <c r="DE61" s="80">
        <v>3589364.0000000009</v>
      </c>
      <c r="DF61" s="87" t="s">
        <v>91</v>
      </c>
      <c r="DG61" s="85">
        <v>59</v>
      </c>
    </row>
    <row r="62" spans="1:113" ht="32.1" customHeight="1">
      <c r="A62" s="85">
        <v>60</v>
      </c>
      <c r="B62" s="86" t="s">
        <v>92</v>
      </c>
      <c r="C62" s="79">
        <v>0</v>
      </c>
      <c r="D62" s="79">
        <v>0</v>
      </c>
      <c r="E62" s="79">
        <v>0</v>
      </c>
      <c r="F62" s="79">
        <v>0</v>
      </c>
      <c r="G62" s="79">
        <v>0</v>
      </c>
      <c r="H62" s="79">
        <v>0</v>
      </c>
      <c r="I62" s="79">
        <v>1.600470713491827</v>
      </c>
      <c r="J62" s="79">
        <v>0</v>
      </c>
      <c r="K62" s="79">
        <v>349.31994566062525</v>
      </c>
      <c r="L62" s="79">
        <v>112.56452711438311</v>
      </c>
      <c r="M62" s="79">
        <v>45.658035935766861</v>
      </c>
      <c r="N62" s="79">
        <v>10148.298173946943</v>
      </c>
      <c r="O62" s="79">
        <v>10285.654538230337</v>
      </c>
      <c r="P62" s="79">
        <v>2516.6698980708115</v>
      </c>
      <c r="Q62" s="79">
        <v>50.541843177957155</v>
      </c>
      <c r="R62" s="79">
        <v>57.46745622950899</v>
      </c>
      <c r="S62" s="79">
        <v>72.945462155108601</v>
      </c>
      <c r="T62" s="79">
        <v>65.945237212556705</v>
      </c>
      <c r="U62" s="79">
        <v>5.4167793532704991</v>
      </c>
      <c r="V62" s="79">
        <v>525.0022228724763</v>
      </c>
      <c r="W62" s="79">
        <v>149.451255773507</v>
      </c>
      <c r="X62" s="79">
        <v>319.19576997895166</v>
      </c>
      <c r="Y62" s="79">
        <v>179.05438701263762</v>
      </c>
      <c r="Z62" s="79">
        <v>526.88290777657255</v>
      </c>
      <c r="AA62" s="79">
        <v>143.9825999528571</v>
      </c>
      <c r="AB62" s="79">
        <v>949.55715090906574</v>
      </c>
      <c r="AC62" s="79">
        <v>148.46631881751364</v>
      </c>
      <c r="AD62" s="79">
        <v>86.235612489895956</v>
      </c>
      <c r="AE62" s="79">
        <v>38.472854333535118</v>
      </c>
      <c r="AF62" s="79">
        <v>285.73381435804004</v>
      </c>
      <c r="AG62" s="79">
        <v>89.709969076343711</v>
      </c>
      <c r="AH62" s="79">
        <v>91.697680100617987</v>
      </c>
      <c r="AI62" s="79">
        <v>2.2861103297257794</v>
      </c>
      <c r="AJ62" s="79">
        <v>170.80829147850963</v>
      </c>
      <c r="AK62" s="79">
        <v>21.921549420543933</v>
      </c>
      <c r="AL62" s="79">
        <v>0.87668502845968177</v>
      </c>
      <c r="AM62" s="79">
        <v>3.6927111725924049</v>
      </c>
      <c r="AN62" s="79">
        <v>9.5758933898910996</v>
      </c>
      <c r="AO62" s="79">
        <v>41.13959575469616</v>
      </c>
      <c r="AP62" s="79">
        <v>190.90499856441011</v>
      </c>
      <c r="AQ62" s="79">
        <v>57.798493495184516</v>
      </c>
      <c r="AR62" s="79">
        <v>2995.2126129904518</v>
      </c>
      <c r="AS62" s="79">
        <v>1317.7568025269402</v>
      </c>
      <c r="AT62" s="79">
        <v>5341.715438062959</v>
      </c>
      <c r="AU62" s="79">
        <v>2990.17992074932</v>
      </c>
      <c r="AV62" s="79">
        <v>13165.489064770301</v>
      </c>
      <c r="AW62" s="79">
        <v>28741.803620652081</v>
      </c>
      <c r="AX62" s="79">
        <v>6258.6678101468779</v>
      </c>
      <c r="AY62" s="79">
        <v>236.73360993199279</v>
      </c>
      <c r="AZ62" s="79">
        <v>2630.9780009449132</v>
      </c>
      <c r="BA62" s="79">
        <v>265.78260363653987</v>
      </c>
      <c r="BB62" s="79">
        <v>0</v>
      </c>
      <c r="BC62" s="79">
        <v>3839.6071006814382</v>
      </c>
      <c r="BD62" s="79">
        <v>1332.4998187850229</v>
      </c>
      <c r="BE62" s="79">
        <v>598.68661747276053</v>
      </c>
      <c r="BF62" s="79">
        <v>255.38304564011102</v>
      </c>
      <c r="BG62" s="79">
        <v>0</v>
      </c>
      <c r="BH62" s="79">
        <v>11343.34935880505</v>
      </c>
      <c r="BI62" s="79">
        <v>81.458346063772012</v>
      </c>
      <c r="BJ62" s="79">
        <v>146.11840260449341</v>
      </c>
      <c r="BK62" s="79">
        <v>1554.3162325214882</v>
      </c>
      <c r="BL62" s="79">
        <v>525.28344666064072</v>
      </c>
      <c r="BM62" s="79">
        <v>0</v>
      </c>
      <c r="BN62" s="79">
        <v>16491.381796227244</v>
      </c>
      <c r="BO62" s="79">
        <v>2732.7996511573992</v>
      </c>
      <c r="BP62" s="79">
        <v>940.12356932593343</v>
      </c>
      <c r="BQ62" s="79">
        <v>637.0091927699807</v>
      </c>
      <c r="BR62" s="79">
        <v>54.501535542012356</v>
      </c>
      <c r="BS62" s="79">
        <v>858.18290360368962</v>
      </c>
      <c r="BT62" s="79">
        <v>573.61758074422494</v>
      </c>
      <c r="BU62" s="79">
        <v>43.124610610530851</v>
      </c>
      <c r="BV62" s="79">
        <v>3212.7009701882394</v>
      </c>
      <c r="BW62" s="79">
        <v>515.05154459626374</v>
      </c>
      <c r="BX62" s="79">
        <v>6173.0549419283616</v>
      </c>
      <c r="BY62" s="79">
        <v>207.65564550007187</v>
      </c>
      <c r="BZ62" s="79">
        <v>117.12340196819758</v>
      </c>
      <c r="CA62" s="79">
        <v>273.45998264182026</v>
      </c>
      <c r="CB62" s="79">
        <v>6804.5934312386353</v>
      </c>
      <c r="CC62" s="79">
        <v>2508.7699146438094</v>
      </c>
      <c r="CD62" s="79">
        <v>15439.727304578135</v>
      </c>
      <c r="CE62" s="79">
        <v>196.6571207402971</v>
      </c>
      <c r="CF62" s="79">
        <v>1230.4311044613717</v>
      </c>
      <c r="CG62" s="79">
        <v>67.460418375701323</v>
      </c>
      <c r="CH62" s="79">
        <v>6.3470567379456906</v>
      </c>
      <c r="CI62" s="79">
        <v>154.42704545190739</v>
      </c>
      <c r="CJ62" s="79">
        <v>934.15425243045536</v>
      </c>
      <c r="CK62" s="79">
        <v>9793.2054475444074</v>
      </c>
      <c r="CL62" s="79">
        <v>1675.29289532855</v>
      </c>
      <c r="CM62" s="79">
        <v>3073.2985571218792</v>
      </c>
      <c r="CN62" s="79">
        <v>0</v>
      </c>
      <c r="CO62" s="80">
        <v>186079.70296899107</v>
      </c>
      <c r="CP62" s="79">
        <v>3254698.44881118</v>
      </c>
      <c r="CQ62" s="79">
        <v>0</v>
      </c>
      <c r="CR62" s="79">
        <v>0</v>
      </c>
      <c r="CS62" s="79">
        <v>0</v>
      </c>
      <c r="CT62" s="79">
        <v>0</v>
      </c>
      <c r="CU62" s="81">
        <v>3254698.44881118</v>
      </c>
      <c r="CV62" s="79">
        <v>6778.01575252771</v>
      </c>
      <c r="CW62" s="79">
        <v>0</v>
      </c>
      <c r="CX62" s="81">
        <v>6778.01575252771</v>
      </c>
      <c r="CY62" s="79">
        <v>0</v>
      </c>
      <c r="CZ62" s="79">
        <v>215811.87664017276</v>
      </c>
      <c r="DA62" s="79">
        <v>0</v>
      </c>
      <c r="DB62" s="81">
        <v>215811.87664017276</v>
      </c>
      <c r="DC62" s="80">
        <v>3477288.3412038805</v>
      </c>
      <c r="DD62" s="79">
        <v>74004.044172871058</v>
      </c>
      <c r="DE62" s="80">
        <v>3589364.0000000005</v>
      </c>
      <c r="DF62" s="87" t="s">
        <v>93</v>
      </c>
      <c r="DG62" s="85">
        <v>60</v>
      </c>
    </row>
    <row r="63" spans="1:113" ht="32.1" customHeight="1">
      <c r="A63" s="85">
        <v>61</v>
      </c>
      <c r="B63" s="86" t="s">
        <v>94</v>
      </c>
      <c r="C63" s="79">
        <v>0</v>
      </c>
      <c r="D63" s="79">
        <v>0</v>
      </c>
      <c r="E63" s="79">
        <v>0</v>
      </c>
      <c r="F63" s="79">
        <v>0</v>
      </c>
      <c r="G63" s="79">
        <v>0</v>
      </c>
      <c r="H63" s="79">
        <v>0</v>
      </c>
      <c r="I63" s="79">
        <v>34.621861842512473</v>
      </c>
      <c r="J63" s="79">
        <v>0</v>
      </c>
      <c r="K63" s="79">
        <v>7556.5936918082134</v>
      </c>
      <c r="L63" s="79">
        <v>2435.0295655327668</v>
      </c>
      <c r="M63" s="79">
        <v>987.68830872247156</v>
      </c>
      <c r="N63" s="79">
        <v>219531.02568709193</v>
      </c>
      <c r="O63" s="79">
        <v>222502.35969984255</v>
      </c>
      <c r="P63" s="79">
        <v>54441.357020596632</v>
      </c>
      <c r="Q63" s="79">
        <v>1093.3362897690411</v>
      </c>
      <c r="R63" s="79">
        <v>1243.15322563936</v>
      </c>
      <c r="S63" s="79">
        <v>1577.9780857485141</v>
      </c>
      <c r="T63" s="79">
        <v>1426.5471231045487</v>
      </c>
      <c r="U63" s="79">
        <v>117.17739338768784</v>
      </c>
      <c r="V63" s="79">
        <v>11357.005332291346</v>
      </c>
      <c r="W63" s="79">
        <v>3232.9743280908692</v>
      </c>
      <c r="X63" s="79">
        <v>6904.938500758195</v>
      </c>
      <c r="Y63" s="79">
        <v>3873.3581296981079</v>
      </c>
      <c r="Z63" s="79">
        <v>11397.68887143394</v>
      </c>
      <c r="AA63" s="79">
        <v>3114.6747274229442</v>
      </c>
      <c r="AB63" s="79">
        <v>20541.104697015951</v>
      </c>
      <c r="AC63" s="79">
        <v>3211.6678768534152</v>
      </c>
      <c r="AD63" s="79">
        <v>1865.474598417178</v>
      </c>
      <c r="AE63" s="79">
        <v>832.25630821863967</v>
      </c>
      <c r="AF63" s="79">
        <v>6181.0794543405964</v>
      </c>
      <c r="AG63" s="79">
        <v>1940.6329207242311</v>
      </c>
      <c r="AH63" s="79">
        <v>1983.6316809546627</v>
      </c>
      <c r="AI63" s="79">
        <v>49.453823381636496</v>
      </c>
      <c r="AJ63" s="79">
        <v>3694.9761212576909</v>
      </c>
      <c r="AK63" s="79">
        <v>474.21352294289085</v>
      </c>
      <c r="AL63" s="79">
        <v>18.964713117748165</v>
      </c>
      <c r="AM63" s="79">
        <v>79.881834115454026</v>
      </c>
      <c r="AN63" s="79">
        <v>207.14859395340699</v>
      </c>
      <c r="AO63" s="79">
        <v>889.9440573757031</v>
      </c>
      <c r="AP63" s="79">
        <v>4129.7141082461931</v>
      </c>
      <c r="AQ63" s="79">
        <v>1250.3143229217565</v>
      </c>
      <c r="AR63" s="79">
        <v>64793.336361437738</v>
      </c>
      <c r="AS63" s="79">
        <v>28506.109842885104</v>
      </c>
      <c r="AT63" s="79">
        <v>115553.58829099634</v>
      </c>
      <c r="AU63" s="79">
        <v>64684.467655500477</v>
      </c>
      <c r="AV63" s="79">
        <v>284799.80273747991</v>
      </c>
      <c r="AW63" s="79">
        <v>621751.30458200828</v>
      </c>
      <c r="AX63" s="79">
        <v>135389.37664677974</v>
      </c>
      <c r="AY63" s="79">
        <v>5121.0923557999531</v>
      </c>
      <c r="AZ63" s="79">
        <v>56914.104139194285</v>
      </c>
      <c r="BA63" s="79">
        <v>5749.4888882854448</v>
      </c>
      <c r="BB63" s="79">
        <v>0</v>
      </c>
      <c r="BC63" s="79">
        <v>83059.530829710158</v>
      </c>
      <c r="BD63" s="79">
        <v>28825.035186364596</v>
      </c>
      <c r="BE63" s="79">
        <v>12950.968226016761</v>
      </c>
      <c r="BF63" s="79">
        <v>5524.5225348618242</v>
      </c>
      <c r="BG63" s="79">
        <v>0</v>
      </c>
      <c r="BH63" s="79">
        <v>245382.73085614093</v>
      </c>
      <c r="BI63" s="79">
        <v>1762.1313402145463</v>
      </c>
      <c r="BJ63" s="79">
        <v>3160.8770500924375</v>
      </c>
      <c r="BK63" s="79">
        <v>33623.434286108393</v>
      </c>
      <c r="BL63" s="79">
        <v>11363.088849508236</v>
      </c>
      <c r="BM63" s="79">
        <v>0</v>
      </c>
      <c r="BN63" s="79">
        <v>356746.51046591642</v>
      </c>
      <c r="BO63" s="79">
        <v>59116.74057391048</v>
      </c>
      <c r="BP63" s="79">
        <v>20337.034634691161</v>
      </c>
      <c r="BQ63" s="79">
        <v>13779.973653110703</v>
      </c>
      <c r="BR63" s="79">
        <v>1178.9935409836355</v>
      </c>
      <c r="BS63" s="79">
        <v>18564.469611161596</v>
      </c>
      <c r="BT63" s="79">
        <v>12408.6673149013</v>
      </c>
      <c r="BU63" s="79">
        <v>932.8844932829013</v>
      </c>
      <c r="BV63" s="79">
        <v>69498.109645810153</v>
      </c>
      <c r="BW63" s="79">
        <v>11141.749279422571</v>
      </c>
      <c r="BX63" s="79">
        <v>133537.37343896358</v>
      </c>
      <c r="BY63" s="79">
        <v>4492.0691198626846</v>
      </c>
      <c r="BZ63" s="79">
        <v>2533.6485118312021</v>
      </c>
      <c r="CA63" s="79">
        <v>5915.5682504335355</v>
      </c>
      <c r="CB63" s="79">
        <v>147199.00319626497</v>
      </c>
      <c r="CC63" s="79">
        <v>54270.462212924038</v>
      </c>
      <c r="CD63" s="79">
        <v>333996.80551411817</v>
      </c>
      <c r="CE63" s="79">
        <v>4254.1457380136117</v>
      </c>
      <c r="CF63" s="79">
        <v>26617.054186795765</v>
      </c>
      <c r="CG63" s="79">
        <v>1459.3239758482764</v>
      </c>
      <c r="CH63" s="79">
        <v>137.30143240691405</v>
      </c>
      <c r="CI63" s="79">
        <v>3340.6121007478432</v>
      </c>
      <c r="CJ63" s="79">
        <v>20207.904583696029</v>
      </c>
      <c r="CK63" s="79">
        <v>211849.5534732285</v>
      </c>
      <c r="CL63" s="79">
        <v>36240.437690523198</v>
      </c>
      <c r="CM63" s="79">
        <v>66482.514892959953</v>
      </c>
      <c r="CN63" s="79">
        <v>0</v>
      </c>
      <c r="CO63" s="80">
        <v>4025331.868667813</v>
      </c>
      <c r="CP63" s="79">
        <v>70406611.682342261</v>
      </c>
      <c r="CQ63" s="79">
        <v>0</v>
      </c>
      <c r="CR63" s="79">
        <v>0</v>
      </c>
      <c r="CS63" s="79">
        <v>0</v>
      </c>
      <c r="CT63" s="79">
        <v>0</v>
      </c>
      <c r="CU63" s="81">
        <v>70406611.682342261</v>
      </c>
      <c r="CV63" s="79">
        <v>146624.06688992245</v>
      </c>
      <c r="CW63" s="79">
        <v>0</v>
      </c>
      <c r="CX63" s="81">
        <v>146624.06688992245</v>
      </c>
      <c r="CY63" s="79">
        <v>0</v>
      </c>
      <c r="CZ63" s="79">
        <v>4668507.1548155891</v>
      </c>
      <c r="DA63" s="79">
        <v>0</v>
      </c>
      <c r="DB63" s="81">
        <v>4668507.1548155891</v>
      </c>
      <c r="DC63" s="80">
        <v>75221742.904047772</v>
      </c>
      <c r="DD63" s="79">
        <v>1600877.6490201086</v>
      </c>
      <c r="DE63" s="80">
        <v>77646197.123695478</v>
      </c>
      <c r="DF63" s="87" t="s">
        <v>95</v>
      </c>
      <c r="DG63" s="85">
        <v>61</v>
      </c>
    </row>
    <row r="64" spans="1:113" s="21" customFormat="1" ht="32.1" customHeight="1">
      <c r="A64" s="64">
        <v>62</v>
      </c>
      <c r="B64" s="90" t="s">
        <v>96</v>
      </c>
      <c r="C64" s="79">
        <v>0</v>
      </c>
      <c r="D64" s="79">
        <v>0</v>
      </c>
      <c r="E64" s="79">
        <v>0</v>
      </c>
      <c r="F64" s="79">
        <v>0</v>
      </c>
      <c r="G64" s="79">
        <v>0</v>
      </c>
      <c r="H64" s="79">
        <v>0</v>
      </c>
      <c r="I64" s="79">
        <v>24.723093096017166</v>
      </c>
      <c r="J64" s="79">
        <v>0</v>
      </c>
      <c r="K64" s="79">
        <v>567.85508017637346</v>
      </c>
      <c r="L64" s="79">
        <v>6.6192568015413737</v>
      </c>
      <c r="M64" s="79">
        <v>88.064662680440648</v>
      </c>
      <c r="N64" s="79">
        <v>6961.8890560034579</v>
      </c>
      <c r="O64" s="79">
        <v>76931.91433528511</v>
      </c>
      <c r="P64" s="79">
        <v>26582.985425462342</v>
      </c>
      <c r="Q64" s="79">
        <v>155.19283699630373</v>
      </c>
      <c r="R64" s="79">
        <v>104.4011179274905</v>
      </c>
      <c r="S64" s="79">
        <v>143.24968498868176</v>
      </c>
      <c r="T64" s="79">
        <v>45.926956948873972</v>
      </c>
      <c r="U64" s="79">
        <v>3.7462879164464611</v>
      </c>
      <c r="V64" s="79">
        <v>868.67466343901719</v>
      </c>
      <c r="W64" s="79">
        <v>158.74843648963116</v>
      </c>
      <c r="X64" s="79">
        <v>1075.0585062090536</v>
      </c>
      <c r="Y64" s="79">
        <v>996.81149894758153</v>
      </c>
      <c r="Z64" s="79">
        <v>1933.8649629414585</v>
      </c>
      <c r="AA64" s="79">
        <v>177.20658991730789</v>
      </c>
      <c r="AB64" s="79">
        <v>3775.1070681951246</v>
      </c>
      <c r="AC64" s="79">
        <v>361.55061945641074</v>
      </c>
      <c r="AD64" s="79">
        <v>170.35742915547974</v>
      </c>
      <c r="AE64" s="79">
        <v>32.741352121571111</v>
      </c>
      <c r="AF64" s="79">
        <v>1235.2957485866298</v>
      </c>
      <c r="AG64" s="79">
        <v>647.21491179111422</v>
      </c>
      <c r="AH64" s="79">
        <v>243.29895993336226</v>
      </c>
      <c r="AI64" s="79">
        <v>8.5297123648612327</v>
      </c>
      <c r="AJ64" s="79">
        <v>250.46388945232309</v>
      </c>
      <c r="AK64" s="79">
        <v>37.490457381636304</v>
      </c>
      <c r="AL64" s="79">
        <v>0.80116325842881042</v>
      </c>
      <c r="AM64" s="79">
        <v>15.211573378488481</v>
      </c>
      <c r="AN64" s="79">
        <v>39.446465796199966</v>
      </c>
      <c r="AO64" s="79">
        <v>169.46843398656179</v>
      </c>
      <c r="AP64" s="79">
        <v>1414.352352271753</v>
      </c>
      <c r="AQ64" s="79">
        <v>105.59666136577864</v>
      </c>
      <c r="AR64" s="79">
        <v>14962.622585973331</v>
      </c>
      <c r="AS64" s="79">
        <v>2646.2658607863609</v>
      </c>
      <c r="AT64" s="79">
        <v>327.40623042867389</v>
      </c>
      <c r="AU64" s="79">
        <v>15708.479279483739</v>
      </c>
      <c r="AV64" s="79">
        <v>72123.77351995818</v>
      </c>
      <c r="AW64" s="79">
        <v>105506.22418714849</v>
      </c>
      <c r="AX64" s="79">
        <v>6266.6608610635485</v>
      </c>
      <c r="AY64" s="79">
        <v>2562.4702196434296</v>
      </c>
      <c r="AZ64" s="79">
        <v>1130.5645955912908</v>
      </c>
      <c r="BA64" s="79">
        <v>398.69941843621484</v>
      </c>
      <c r="BB64" s="79">
        <v>167.24752083691715</v>
      </c>
      <c r="BC64" s="79">
        <v>31947.835269443509</v>
      </c>
      <c r="BD64" s="79">
        <v>3762.964273906945</v>
      </c>
      <c r="BE64" s="79">
        <v>23821.283407974755</v>
      </c>
      <c r="BF64" s="79">
        <v>10161.496399343885</v>
      </c>
      <c r="BG64" s="79">
        <v>277.361315981019</v>
      </c>
      <c r="BH64" s="79">
        <v>409008.76240865845</v>
      </c>
      <c r="BI64" s="79">
        <v>3241.1653958814077</v>
      </c>
      <c r="BJ64" s="79">
        <v>5813.9396772478749</v>
      </c>
      <c r="BK64" s="79">
        <v>260.96252884551996</v>
      </c>
      <c r="BL64" s="79">
        <v>167.5622718126026</v>
      </c>
      <c r="BM64" s="79">
        <v>0</v>
      </c>
      <c r="BN64" s="79">
        <v>814925.47793397645</v>
      </c>
      <c r="BO64" s="79">
        <v>4832.7104225248067</v>
      </c>
      <c r="BP64" s="79">
        <v>2420.2335885219186</v>
      </c>
      <c r="BQ64" s="79">
        <v>2473.3302803023535</v>
      </c>
      <c r="BR64" s="79">
        <v>120.74643768624394</v>
      </c>
      <c r="BS64" s="79">
        <v>1227.573498148852</v>
      </c>
      <c r="BT64" s="79">
        <v>871.20570569006918</v>
      </c>
      <c r="BU64" s="79">
        <v>49.777524069241785</v>
      </c>
      <c r="BV64" s="79">
        <v>2535.4130135007222</v>
      </c>
      <c r="BW64" s="79">
        <v>952.13556916138009</v>
      </c>
      <c r="BX64" s="79">
        <v>7519.8038380015996</v>
      </c>
      <c r="BY64" s="79">
        <v>599.96973226211708</v>
      </c>
      <c r="BZ64" s="79">
        <v>212.39894924219863</v>
      </c>
      <c r="CA64" s="79">
        <v>3284.9515788836757</v>
      </c>
      <c r="CB64" s="79">
        <v>7144.5339419138527</v>
      </c>
      <c r="CC64" s="79">
        <v>4932.4990323574621</v>
      </c>
      <c r="CD64" s="79">
        <v>35170.579985092387</v>
      </c>
      <c r="CE64" s="79">
        <v>276.30483447482044</v>
      </c>
      <c r="CF64" s="79">
        <v>1702.1178347124485</v>
      </c>
      <c r="CG64" s="79">
        <v>138.18706015646413</v>
      </c>
      <c r="CH64" s="79">
        <v>13.459114727614983</v>
      </c>
      <c r="CI64" s="79">
        <v>1157.077398256497</v>
      </c>
      <c r="CJ64" s="79">
        <v>1509.2758603934608</v>
      </c>
      <c r="CK64" s="79">
        <v>13489.210016589581</v>
      </c>
      <c r="CL64" s="79">
        <v>2341.1288222079443</v>
      </c>
      <c r="CM64" s="79">
        <v>5980.9631377294336</v>
      </c>
      <c r="CN64" s="79">
        <v>0</v>
      </c>
      <c r="CO64" s="80">
        <v>1751478.6715897517</v>
      </c>
      <c r="CP64" s="79">
        <v>1214546.1819035185</v>
      </c>
      <c r="CQ64" s="79">
        <v>0</v>
      </c>
      <c r="CR64" s="79">
        <v>0</v>
      </c>
      <c r="CS64" s="79">
        <v>0</v>
      </c>
      <c r="CT64" s="79">
        <v>0</v>
      </c>
      <c r="CU64" s="81">
        <v>1214546.1819035185</v>
      </c>
      <c r="CV64" s="79">
        <v>220607.01270371323</v>
      </c>
      <c r="CW64" s="79">
        <v>0</v>
      </c>
      <c r="CX64" s="81">
        <v>220607.01270371323</v>
      </c>
      <c r="CY64" s="79">
        <v>0</v>
      </c>
      <c r="CZ64" s="79">
        <v>564498.29931942583</v>
      </c>
      <c r="DA64" s="79">
        <v>0</v>
      </c>
      <c r="DB64" s="81">
        <v>564498.29931942583</v>
      </c>
      <c r="DC64" s="80">
        <v>1999651.4939266576</v>
      </c>
      <c r="DD64" s="79">
        <v>1150684.8544101373</v>
      </c>
      <c r="DE64" s="80">
        <v>2600445.311106272</v>
      </c>
      <c r="DF64" s="87" t="s">
        <v>97</v>
      </c>
      <c r="DG64" s="64">
        <v>62</v>
      </c>
      <c r="DH64" s="12"/>
      <c r="DI64" s="12"/>
    </row>
    <row r="65" spans="1:113" ht="32.1" customHeight="1">
      <c r="A65" s="85">
        <v>63</v>
      </c>
      <c r="B65" s="86" t="s">
        <v>98</v>
      </c>
      <c r="C65" s="79">
        <v>0</v>
      </c>
      <c r="D65" s="79">
        <v>0</v>
      </c>
      <c r="E65" s="79">
        <v>0</v>
      </c>
      <c r="F65" s="79">
        <v>0</v>
      </c>
      <c r="G65" s="79">
        <v>0</v>
      </c>
      <c r="H65" s="79">
        <v>0</v>
      </c>
      <c r="I65" s="79">
        <v>46.880120254028526</v>
      </c>
      <c r="J65" s="79">
        <v>0</v>
      </c>
      <c r="K65" s="79">
        <v>857.90556505778784</v>
      </c>
      <c r="L65" s="79">
        <v>43.003541820551149</v>
      </c>
      <c r="M65" s="79">
        <v>14.763613626309287</v>
      </c>
      <c r="N65" s="79">
        <v>3281.4717088468706</v>
      </c>
      <c r="O65" s="79">
        <v>10517.004427059215</v>
      </c>
      <c r="P65" s="79">
        <v>1005.5546040541718</v>
      </c>
      <c r="Q65" s="79">
        <v>17.683334814117444</v>
      </c>
      <c r="R65" s="79">
        <v>196.58715959941412</v>
      </c>
      <c r="S65" s="79">
        <v>52.506180483934756</v>
      </c>
      <c r="T65" s="79">
        <v>70.851486265698554</v>
      </c>
      <c r="U65" s="79">
        <v>2.2661040940478632</v>
      </c>
      <c r="V65" s="79">
        <v>469.74184459109466</v>
      </c>
      <c r="W65" s="79">
        <v>227.96436465425762</v>
      </c>
      <c r="X65" s="79">
        <v>1414.8595834265354</v>
      </c>
      <c r="Y65" s="79">
        <v>580.56416991801484</v>
      </c>
      <c r="Z65" s="79">
        <v>271.70921420619703</v>
      </c>
      <c r="AA65" s="79">
        <v>134.71994651242719</v>
      </c>
      <c r="AB65" s="79">
        <v>3574.3828550151929</v>
      </c>
      <c r="AC65" s="79">
        <v>252.79141445831965</v>
      </c>
      <c r="AD65" s="79">
        <v>78.822831724665264</v>
      </c>
      <c r="AE65" s="79">
        <v>14.907222091856211</v>
      </c>
      <c r="AF65" s="79">
        <v>416.38636247736025</v>
      </c>
      <c r="AG65" s="79">
        <v>84.391740856610113</v>
      </c>
      <c r="AH65" s="79">
        <v>228.34500635548903</v>
      </c>
      <c r="AI65" s="79">
        <v>2.5974994503826849</v>
      </c>
      <c r="AJ65" s="79">
        <v>160.41739339832984</v>
      </c>
      <c r="AK65" s="79">
        <v>19.739760097386995</v>
      </c>
      <c r="AL65" s="79">
        <v>0.42222779137141042</v>
      </c>
      <c r="AM65" s="79">
        <v>4.7857181498444685</v>
      </c>
      <c r="AN65" s="79">
        <v>12.410265697765098</v>
      </c>
      <c r="AO65" s="79">
        <v>53.316520268845032</v>
      </c>
      <c r="AP65" s="79">
        <v>11665.611734967681</v>
      </c>
      <c r="AQ65" s="79">
        <v>38.579054614501679</v>
      </c>
      <c r="AR65" s="79">
        <v>122437.41488854954</v>
      </c>
      <c r="AS65" s="79">
        <v>5423.2559442219217</v>
      </c>
      <c r="AT65" s="79">
        <v>9772.4804329167746</v>
      </c>
      <c r="AU65" s="79">
        <v>11998.518343872714</v>
      </c>
      <c r="AV65" s="79">
        <v>27331.327146225765</v>
      </c>
      <c r="AW65" s="79">
        <v>47485.404235836249</v>
      </c>
      <c r="AX65" s="79">
        <v>6488.2081357486149</v>
      </c>
      <c r="AY65" s="79">
        <v>7538.1338915564074</v>
      </c>
      <c r="AZ65" s="79">
        <v>5758.688037969474</v>
      </c>
      <c r="BA65" s="79">
        <v>10341.894502511968</v>
      </c>
      <c r="BB65" s="79">
        <v>0</v>
      </c>
      <c r="BC65" s="79">
        <v>21847.177267184943</v>
      </c>
      <c r="BD65" s="79">
        <v>34996.27097977962</v>
      </c>
      <c r="BE65" s="79">
        <v>193.58646780261265</v>
      </c>
      <c r="BF65" s="79">
        <v>82.57859838397323</v>
      </c>
      <c r="BG65" s="79">
        <v>0</v>
      </c>
      <c r="BH65" s="79">
        <v>3667.8938050958054</v>
      </c>
      <c r="BI65" s="79">
        <v>26.339712676550615</v>
      </c>
      <c r="BJ65" s="79">
        <v>47.247666167268143</v>
      </c>
      <c r="BK65" s="79">
        <v>502.5911395385242</v>
      </c>
      <c r="BL65" s="79">
        <v>193.193694655223</v>
      </c>
      <c r="BM65" s="79">
        <v>0</v>
      </c>
      <c r="BN65" s="79">
        <v>6034.3434438546528</v>
      </c>
      <c r="BO65" s="79">
        <v>3369.1632916965846</v>
      </c>
      <c r="BP65" s="79">
        <v>1819.2220533245288</v>
      </c>
      <c r="BQ65" s="79">
        <v>10459.245106020398</v>
      </c>
      <c r="BR65" s="79">
        <v>37.986794916085728</v>
      </c>
      <c r="BS65" s="79">
        <v>4604.0842339724377</v>
      </c>
      <c r="BT65" s="79">
        <v>3706.4925316375916</v>
      </c>
      <c r="BU65" s="79">
        <v>58.561956195050854</v>
      </c>
      <c r="BV65" s="79">
        <v>1796.1392304910448</v>
      </c>
      <c r="BW65" s="79">
        <v>305.33055282170221</v>
      </c>
      <c r="BX65" s="79">
        <v>29209.135336637111</v>
      </c>
      <c r="BY65" s="79">
        <v>67.145851867082072</v>
      </c>
      <c r="BZ65" s="79">
        <v>345.37231301827217</v>
      </c>
      <c r="CA65" s="79">
        <v>5151.3617474539169</v>
      </c>
      <c r="CB65" s="79">
        <v>6669.1420897647495</v>
      </c>
      <c r="CC65" s="79">
        <v>4227.8257057874889</v>
      </c>
      <c r="CD65" s="79">
        <v>28362.065813101144</v>
      </c>
      <c r="CE65" s="79">
        <v>278.16799144937664</v>
      </c>
      <c r="CF65" s="79">
        <v>1767.7053487558665</v>
      </c>
      <c r="CG65" s="79">
        <v>55.069827665946782</v>
      </c>
      <c r="CH65" s="79">
        <v>2.3568221025827816</v>
      </c>
      <c r="CI65" s="79">
        <v>65.77716820949739</v>
      </c>
      <c r="CJ65" s="79">
        <v>5317.9851752292097</v>
      </c>
      <c r="CK65" s="79">
        <v>18605.404181631613</v>
      </c>
      <c r="CL65" s="79">
        <v>3041.8488550026091</v>
      </c>
      <c r="CM65" s="79">
        <v>3734.6742847229739</v>
      </c>
      <c r="CN65" s="79">
        <v>0</v>
      </c>
      <c r="CO65" s="80">
        <v>491037.75717472361</v>
      </c>
      <c r="CP65" s="79">
        <v>1410565.4388908255</v>
      </c>
      <c r="CQ65" s="79">
        <v>0</v>
      </c>
      <c r="CR65" s="79">
        <v>0</v>
      </c>
      <c r="CS65" s="79">
        <v>0</v>
      </c>
      <c r="CT65" s="79">
        <v>0</v>
      </c>
      <c r="CU65" s="81">
        <v>1410565.4388908255</v>
      </c>
      <c r="CV65" s="79">
        <v>2191.6844137609392</v>
      </c>
      <c r="CW65" s="79">
        <v>0</v>
      </c>
      <c r="CX65" s="81">
        <v>2191.6844137609392</v>
      </c>
      <c r="CY65" s="79">
        <v>0</v>
      </c>
      <c r="CZ65" s="79">
        <v>69783.184873887833</v>
      </c>
      <c r="DA65" s="79">
        <v>0</v>
      </c>
      <c r="DB65" s="81">
        <v>69783.184873887833</v>
      </c>
      <c r="DC65" s="80">
        <v>1482540.3081784742</v>
      </c>
      <c r="DD65" s="79">
        <v>23929.349840839644</v>
      </c>
      <c r="DE65" s="80">
        <v>1949648.7155123581</v>
      </c>
      <c r="DF65" s="87" t="s">
        <v>99</v>
      </c>
      <c r="DG65" s="85">
        <v>63</v>
      </c>
    </row>
    <row r="66" spans="1:113" ht="32.1" customHeight="1">
      <c r="A66" s="85">
        <v>64</v>
      </c>
      <c r="B66" s="86" t="s">
        <v>100</v>
      </c>
      <c r="C66" s="79">
        <v>167093.27668427603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43.555686218203384</v>
      </c>
      <c r="J66" s="79">
        <v>0</v>
      </c>
      <c r="K66" s="79">
        <v>954896.60549088451</v>
      </c>
      <c r="L66" s="79">
        <v>227.57909722534441</v>
      </c>
      <c r="M66" s="79">
        <v>107786.26718180675</v>
      </c>
      <c r="N66" s="79">
        <v>56902.045946885832</v>
      </c>
      <c r="O66" s="79">
        <v>2384104.7645011214</v>
      </c>
      <c r="P66" s="79">
        <v>430397.00985604658</v>
      </c>
      <c r="Q66" s="79">
        <v>163271.39637343644</v>
      </c>
      <c r="R66" s="79">
        <v>74712.412085470831</v>
      </c>
      <c r="S66" s="79">
        <v>25359.599063730209</v>
      </c>
      <c r="T66" s="79">
        <v>30224.125812906135</v>
      </c>
      <c r="U66" s="79">
        <v>1273.4092316594526</v>
      </c>
      <c r="V66" s="79">
        <v>156536.43611889187</v>
      </c>
      <c r="W66" s="79">
        <v>54432.721209420961</v>
      </c>
      <c r="X66" s="79">
        <v>219928.42180083838</v>
      </c>
      <c r="Y66" s="79">
        <v>36353.82791672265</v>
      </c>
      <c r="Z66" s="79">
        <v>146150.04131875231</v>
      </c>
      <c r="AA66" s="79">
        <v>15328.732540332647</v>
      </c>
      <c r="AB66" s="79">
        <v>369660.61964169773</v>
      </c>
      <c r="AC66" s="79">
        <v>165715.51602911751</v>
      </c>
      <c r="AD66" s="79">
        <v>15107.309703209983</v>
      </c>
      <c r="AE66" s="79">
        <v>15377.773611580826</v>
      </c>
      <c r="AF66" s="79">
        <v>100178.46585662306</v>
      </c>
      <c r="AG66" s="79">
        <v>97489.39214871492</v>
      </c>
      <c r="AH66" s="79">
        <v>79563.684597466447</v>
      </c>
      <c r="AI66" s="79">
        <v>973.33815680737564</v>
      </c>
      <c r="AJ66" s="79">
        <v>5111.6591348982802</v>
      </c>
      <c r="AK66" s="79">
        <v>4341.0569462788753</v>
      </c>
      <c r="AL66" s="79">
        <v>3.6189016401065404</v>
      </c>
      <c r="AM66" s="79">
        <v>2040268.3187018516</v>
      </c>
      <c r="AN66" s="79">
        <v>25781.004800648348</v>
      </c>
      <c r="AO66" s="79">
        <v>110759.39053041335</v>
      </c>
      <c r="AP66" s="79">
        <v>78413.516607114507</v>
      </c>
      <c r="AQ66" s="79">
        <v>91.571381798502756</v>
      </c>
      <c r="AR66" s="79">
        <v>740173.65073321632</v>
      </c>
      <c r="AS66" s="79">
        <v>367937.06908391532</v>
      </c>
      <c r="AT66" s="79">
        <v>8477.5834809387961</v>
      </c>
      <c r="AU66" s="79">
        <v>1129755.3053685233</v>
      </c>
      <c r="AV66" s="79">
        <v>2543407.493086773</v>
      </c>
      <c r="AW66" s="79">
        <v>113982.1487455037</v>
      </c>
      <c r="AX66" s="79">
        <v>190168.29121588211</v>
      </c>
      <c r="AY66" s="79">
        <v>609822.46859202848</v>
      </c>
      <c r="AZ66" s="79">
        <v>28128.641112024849</v>
      </c>
      <c r="BA66" s="79">
        <v>649863.35504791618</v>
      </c>
      <c r="BB66" s="79">
        <v>59197.169721314349</v>
      </c>
      <c r="BC66" s="79">
        <v>227149.31696493918</v>
      </c>
      <c r="BD66" s="79">
        <v>27583.846876552168</v>
      </c>
      <c r="BE66" s="79">
        <v>24667.184937069178</v>
      </c>
      <c r="BF66" s="79">
        <v>78192.959513777081</v>
      </c>
      <c r="BG66" s="79">
        <v>169262.08297089531</v>
      </c>
      <c r="BH66" s="79">
        <v>7917515.2665213402</v>
      </c>
      <c r="BI66" s="79">
        <v>31489.292736652114</v>
      </c>
      <c r="BJ66" s="79">
        <v>14644.428014806119</v>
      </c>
      <c r="BK66" s="79">
        <v>546444.55975548015</v>
      </c>
      <c r="BL66" s="79">
        <v>389630.16886765906</v>
      </c>
      <c r="BM66" s="79">
        <v>38219.197410557827</v>
      </c>
      <c r="BN66" s="79">
        <v>430349.29299364908</v>
      </c>
      <c r="BO66" s="79">
        <v>1576.8875593040239</v>
      </c>
      <c r="BP66" s="79">
        <v>4946.3851366299114</v>
      </c>
      <c r="BQ66" s="79">
        <v>24062.695599494949</v>
      </c>
      <c r="BR66" s="79">
        <v>159.80497803438098</v>
      </c>
      <c r="BS66" s="79">
        <v>11670.837751570885</v>
      </c>
      <c r="BT66" s="79">
        <v>101.23129680378003</v>
      </c>
      <c r="BU66" s="79">
        <v>12.596162939176887</v>
      </c>
      <c r="BV66" s="79">
        <v>554.56217388340929</v>
      </c>
      <c r="BW66" s="79">
        <v>623.09452078390882</v>
      </c>
      <c r="BX66" s="79">
        <v>87033.149822133812</v>
      </c>
      <c r="BY66" s="79">
        <v>21628.812813696008</v>
      </c>
      <c r="BZ66" s="79">
        <v>17201.782072065245</v>
      </c>
      <c r="CA66" s="79">
        <v>4648.2302143836205</v>
      </c>
      <c r="CB66" s="79">
        <v>6366495.0946246563</v>
      </c>
      <c r="CC66" s="79">
        <v>102189.45215429572</v>
      </c>
      <c r="CD66" s="79">
        <v>439201.19884741819</v>
      </c>
      <c r="CE66" s="79">
        <v>15.87682632721204</v>
      </c>
      <c r="CF66" s="79">
        <v>1133.3425741346946</v>
      </c>
      <c r="CG66" s="79">
        <v>0</v>
      </c>
      <c r="CH66" s="79">
        <v>11.690278181521508</v>
      </c>
      <c r="CI66" s="79">
        <v>100841.11129155991</v>
      </c>
      <c r="CJ66" s="79">
        <v>127441.15044556954</v>
      </c>
      <c r="CK66" s="79">
        <v>175405.73849870046</v>
      </c>
      <c r="CL66" s="79">
        <v>812.35922972788046</v>
      </c>
      <c r="CM66" s="79">
        <v>186.090365207471</v>
      </c>
      <c r="CN66" s="79">
        <v>0</v>
      </c>
      <c r="CO66" s="80">
        <v>31957872.413655411</v>
      </c>
      <c r="CP66" s="79">
        <v>35159190.706430033</v>
      </c>
      <c r="CQ66" s="79">
        <v>0</v>
      </c>
      <c r="CR66" s="79">
        <v>0</v>
      </c>
      <c r="CS66" s="79">
        <v>2332327</v>
      </c>
      <c r="CT66" s="79">
        <v>0</v>
      </c>
      <c r="CU66" s="81">
        <v>37491517.706430033</v>
      </c>
      <c r="CV66" s="79">
        <v>0</v>
      </c>
      <c r="CW66" s="79">
        <v>0</v>
      </c>
      <c r="CX66" s="81">
        <v>0</v>
      </c>
      <c r="CY66" s="79">
        <v>0</v>
      </c>
      <c r="CZ66" s="79">
        <v>1303538.8041938939</v>
      </c>
      <c r="DA66" s="79">
        <v>0</v>
      </c>
      <c r="DB66" s="81">
        <v>1303538.8041938939</v>
      </c>
      <c r="DC66" s="80">
        <v>38795056.510623924</v>
      </c>
      <c r="DD66" s="79">
        <v>65732.424279323444</v>
      </c>
      <c r="DE66" s="80">
        <v>70687196.500000015</v>
      </c>
      <c r="DF66" s="87" t="s">
        <v>101</v>
      </c>
      <c r="DG66" s="85">
        <v>64</v>
      </c>
    </row>
    <row r="67" spans="1:113">
      <c r="A67" s="85">
        <v>65</v>
      </c>
      <c r="B67" s="86" t="s">
        <v>102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0</v>
      </c>
      <c r="I67" s="79">
        <v>120.05596846976582</v>
      </c>
      <c r="J67" s="79">
        <v>0</v>
      </c>
      <c r="K67" s="79">
        <v>36038.423332710452</v>
      </c>
      <c r="L67" s="79">
        <v>2309.1200908655605</v>
      </c>
      <c r="M67" s="79">
        <v>493.39150195442187</v>
      </c>
      <c r="N67" s="79">
        <v>170103.0750245376</v>
      </c>
      <c r="O67" s="79">
        <v>117663.30942117453</v>
      </c>
      <c r="P67" s="79">
        <v>28080.946504572694</v>
      </c>
      <c r="Q67" s="79">
        <v>516.91346146971398</v>
      </c>
      <c r="R67" s="79">
        <v>1858.8663962725459</v>
      </c>
      <c r="S67" s="79">
        <v>560.00258043858059</v>
      </c>
      <c r="T67" s="79">
        <v>864.012680790167</v>
      </c>
      <c r="U67" s="79">
        <v>73.056312253471972</v>
      </c>
      <c r="V67" s="79">
        <v>18527.749013855155</v>
      </c>
      <c r="W67" s="79">
        <v>854.58310756027333</v>
      </c>
      <c r="X67" s="79">
        <v>8224.4358830028214</v>
      </c>
      <c r="Y67" s="79">
        <v>3518.741837164162</v>
      </c>
      <c r="Z67" s="79">
        <v>7422.3929827372185</v>
      </c>
      <c r="AA67" s="79">
        <v>1792.271374016633</v>
      </c>
      <c r="AB67" s="79">
        <v>25295.429723058256</v>
      </c>
      <c r="AC67" s="79">
        <v>12683.534903271126</v>
      </c>
      <c r="AD67" s="79">
        <v>1566.8348855797967</v>
      </c>
      <c r="AE67" s="79">
        <v>157.53074808214649</v>
      </c>
      <c r="AF67" s="79">
        <v>1746.4018690541482</v>
      </c>
      <c r="AG67" s="79">
        <v>1383.8575273480983</v>
      </c>
      <c r="AH67" s="79">
        <v>1668.1634956825881</v>
      </c>
      <c r="AI67" s="79">
        <v>127.97586899264111</v>
      </c>
      <c r="AJ67" s="79">
        <v>1392.486909903103</v>
      </c>
      <c r="AK67" s="79">
        <v>139.91351219588225</v>
      </c>
      <c r="AL67" s="79">
        <v>22.842829667908521</v>
      </c>
      <c r="AM67" s="79">
        <v>0</v>
      </c>
      <c r="AN67" s="79">
        <v>0</v>
      </c>
      <c r="AO67" s="79">
        <v>0</v>
      </c>
      <c r="AP67" s="79">
        <v>0</v>
      </c>
      <c r="AQ67" s="79">
        <v>0</v>
      </c>
      <c r="AR67" s="79">
        <v>0</v>
      </c>
      <c r="AS67" s="79">
        <v>0</v>
      </c>
      <c r="AT67" s="79">
        <v>0</v>
      </c>
      <c r="AU67" s="79">
        <v>0</v>
      </c>
      <c r="AV67" s="79">
        <v>0</v>
      </c>
      <c r="AW67" s="79">
        <v>0</v>
      </c>
      <c r="AX67" s="79">
        <v>4426.9793028207887</v>
      </c>
      <c r="AY67" s="79">
        <v>0</v>
      </c>
      <c r="AZ67" s="79">
        <v>4078.2864920419061</v>
      </c>
      <c r="BA67" s="79">
        <v>0</v>
      </c>
      <c r="BB67" s="79">
        <v>0</v>
      </c>
      <c r="BC67" s="79">
        <v>0</v>
      </c>
      <c r="BD67" s="79">
        <v>0</v>
      </c>
      <c r="BE67" s="79">
        <v>17968.02664065421</v>
      </c>
      <c r="BF67" s="79">
        <v>7664.6599969168365</v>
      </c>
      <c r="BG67" s="79">
        <v>0</v>
      </c>
      <c r="BH67" s="79">
        <v>307847.78961900051</v>
      </c>
      <c r="BI67" s="79">
        <v>2444.7610644045808</v>
      </c>
      <c r="BJ67" s="79">
        <v>4385.3650208020981</v>
      </c>
      <c r="BK67" s="79">
        <v>35426.996324477266</v>
      </c>
      <c r="BL67" s="79">
        <v>80474.013402418932</v>
      </c>
      <c r="BM67" s="79">
        <v>756.83913506901115</v>
      </c>
      <c r="BN67" s="79">
        <v>0</v>
      </c>
      <c r="BO67" s="79">
        <v>0</v>
      </c>
      <c r="BP67" s="79">
        <v>0</v>
      </c>
      <c r="BQ67" s="79">
        <v>0</v>
      </c>
      <c r="BR67" s="79">
        <v>0</v>
      </c>
      <c r="BS67" s="79">
        <v>0</v>
      </c>
      <c r="BT67" s="79">
        <v>0</v>
      </c>
      <c r="BU67" s="79">
        <v>0</v>
      </c>
      <c r="BV67" s="79">
        <v>0</v>
      </c>
      <c r="BW67" s="79">
        <v>0</v>
      </c>
      <c r="BX67" s="79">
        <v>0</v>
      </c>
      <c r="BY67" s="79">
        <v>0</v>
      </c>
      <c r="BZ67" s="79">
        <v>0</v>
      </c>
      <c r="CA67" s="79">
        <v>0</v>
      </c>
      <c r="CB67" s="79">
        <v>104906.31016826032</v>
      </c>
      <c r="CC67" s="79">
        <v>8504.0084858650262</v>
      </c>
      <c r="CD67" s="79">
        <v>73233.456623113525</v>
      </c>
      <c r="CE67" s="79">
        <v>149.47102721219656</v>
      </c>
      <c r="CF67" s="79">
        <v>954.20473750245071</v>
      </c>
      <c r="CG67" s="79">
        <v>4.1378117160302779</v>
      </c>
      <c r="CH67" s="79">
        <v>3.7885029406201677E-2</v>
      </c>
      <c r="CI67" s="79">
        <v>1.9711976229218273</v>
      </c>
      <c r="CJ67" s="79">
        <v>49527.272397398337</v>
      </c>
      <c r="CK67" s="79">
        <v>158.20139136530261</v>
      </c>
      <c r="CL67" s="79">
        <v>26.375787998122217</v>
      </c>
      <c r="CM67" s="79">
        <v>354.13284237072958</v>
      </c>
      <c r="CN67" s="79">
        <v>0</v>
      </c>
      <c r="CO67" s="80">
        <v>1148499.6171007419</v>
      </c>
      <c r="CP67" s="79">
        <v>12458212.154978866</v>
      </c>
      <c r="CQ67" s="79">
        <v>100946.88193414135</v>
      </c>
      <c r="CR67" s="79">
        <v>177814.36478202342</v>
      </c>
      <c r="CS67" s="79">
        <v>0</v>
      </c>
      <c r="CT67" s="79">
        <v>50484.801748952203</v>
      </c>
      <c r="CU67" s="81">
        <v>12431829.473879935</v>
      </c>
      <c r="CV67" s="79">
        <v>0</v>
      </c>
      <c r="CW67" s="79">
        <v>0</v>
      </c>
      <c r="CX67" s="81">
        <v>0</v>
      </c>
      <c r="CY67" s="79">
        <v>0</v>
      </c>
      <c r="CZ67" s="79">
        <v>996875</v>
      </c>
      <c r="DA67" s="79">
        <v>177814.36478202342</v>
      </c>
      <c r="DB67" s="81">
        <v>1174689.3647820235</v>
      </c>
      <c r="DC67" s="80">
        <v>13606518.838661959</v>
      </c>
      <c r="DD67" s="79">
        <v>101196.45576270166</v>
      </c>
      <c r="DE67" s="80">
        <v>14653822</v>
      </c>
      <c r="DF67" s="87" t="s">
        <v>103</v>
      </c>
      <c r="DG67" s="85">
        <v>65</v>
      </c>
    </row>
    <row r="68" spans="1:113" ht="32.1" customHeight="1">
      <c r="A68" s="85">
        <v>66</v>
      </c>
      <c r="B68" s="86" t="s">
        <v>104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0</v>
      </c>
      <c r="I68" s="79">
        <v>2.5627369804451088</v>
      </c>
      <c r="J68" s="79">
        <v>0</v>
      </c>
      <c r="K68" s="79">
        <v>99.946068285249027</v>
      </c>
      <c r="L68" s="79">
        <v>6.1204536274017407</v>
      </c>
      <c r="M68" s="79">
        <v>39.163215348061243</v>
      </c>
      <c r="N68" s="79">
        <v>3348.0123968320327</v>
      </c>
      <c r="O68" s="79">
        <v>30513.594568523549</v>
      </c>
      <c r="P68" s="79">
        <v>164.36131214923574</v>
      </c>
      <c r="Q68" s="79">
        <v>89.979919423237874</v>
      </c>
      <c r="R68" s="79">
        <v>172.20943228395217</v>
      </c>
      <c r="S68" s="79">
        <v>48.684320092696716</v>
      </c>
      <c r="T68" s="79">
        <v>29.93262325631887</v>
      </c>
      <c r="U68" s="79">
        <v>17.216242735284883</v>
      </c>
      <c r="V68" s="79">
        <v>4477.7923828477715</v>
      </c>
      <c r="W68" s="79">
        <v>127.25128336033539</v>
      </c>
      <c r="X68" s="79">
        <v>393.8058167254041</v>
      </c>
      <c r="Y68" s="79">
        <v>360.90496677089925</v>
      </c>
      <c r="Z68" s="79">
        <v>1922.1340195685884</v>
      </c>
      <c r="AA68" s="79">
        <v>241.18905809098314</v>
      </c>
      <c r="AB68" s="79">
        <v>3776.5119057288807</v>
      </c>
      <c r="AC68" s="79">
        <v>1654.1063618186067</v>
      </c>
      <c r="AD68" s="79">
        <v>242.6643285352408</v>
      </c>
      <c r="AE68" s="79">
        <v>203.04227512254761</v>
      </c>
      <c r="AF68" s="79">
        <v>392.59038995691674</v>
      </c>
      <c r="AG68" s="79">
        <v>337.69203285987123</v>
      </c>
      <c r="AH68" s="79">
        <v>336.59037941807429</v>
      </c>
      <c r="AI68" s="79">
        <v>11.422668964183224</v>
      </c>
      <c r="AJ68" s="79">
        <v>248.02093770626331</v>
      </c>
      <c r="AK68" s="79">
        <v>48.653636122531751</v>
      </c>
      <c r="AL68" s="79">
        <v>0.21292955907599612</v>
      </c>
      <c r="AM68" s="79">
        <v>584.95849614778183</v>
      </c>
      <c r="AN68" s="79">
        <v>1516.9072085022403</v>
      </c>
      <c r="AO68" s="79">
        <v>6516.880129539155</v>
      </c>
      <c r="AP68" s="79">
        <v>1568.2350108484993</v>
      </c>
      <c r="AQ68" s="79">
        <v>5.3878927612304102</v>
      </c>
      <c r="AR68" s="79">
        <v>0</v>
      </c>
      <c r="AS68" s="79">
        <v>0</v>
      </c>
      <c r="AT68" s="79">
        <v>0</v>
      </c>
      <c r="AU68" s="79">
        <v>2412.2621915487234</v>
      </c>
      <c r="AV68" s="79">
        <v>22553.274966215275</v>
      </c>
      <c r="AW68" s="79">
        <v>4967.0399348057344</v>
      </c>
      <c r="AX68" s="79">
        <v>4089.0666789545321</v>
      </c>
      <c r="AY68" s="79">
        <v>32216.788887420782</v>
      </c>
      <c r="AZ68" s="79">
        <v>70.461037392846492</v>
      </c>
      <c r="BA68" s="79">
        <v>58.362036280157582</v>
      </c>
      <c r="BB68" s="79">
        <v>791.88468088293689</v>
      </c>
      <c r="BC68" s="79">
        <v>1548.8969809559019</v>
      </c>
      <c r="BD68" s="79">
        <v>216.14587634356553</v>
      </c>
      <c r="BE68" s="79">
        <v>323.9292578492952</v>
      </c>
      <c r="BF68" s="79">
        <v>138.17920432346659</v>
      </c>
      <c r="BG68" s="79">
        <v>0</v>
      </c>
      <c r="BH68" s="79">
        <v>5549.9086247012765</v>
      </c>
      <c r="BI68" s="79">
        <v>44.074380178156005</v>
      </c>
      <c r="BJ68" s="79">
        <v>79.059769055138048</v>
      </c>
      <c r="BK68" s="79">
        <v>9128.9821963229788</v>
      </c>
      <c r="BL68" s="79">
        <v>12006.947493877962</v>
      </c>
      <c r="BM68" s="79">
        <v>2248.7477312671444</v>
      </c>
      <c r="BN68" s="79">
        <v>5408.5277848291125</v>
      </c>
      <c r="BO68" s="79">
        <v>92.781182277489179</v>
      </c>
      <c r="BP68" s="79">
        <v>183.70750043866809</v>
      </c>
      <c r="BQ68" s="79">
        <v>571.46017848984627</v>
      </c>
      <c r="BR68" s="79">
        <v>9.2161135596603412</v>
      </c>
      <c r="BS68" s="79">
        <v>409.49165464809948</v>
      </c>
      <c r="BT68" s="79">
        <v>5.9562645069528868</v>
      </c>
      <c r="BU68" s="79">
        <v>0.74113520825323587</v>
      </c>
      <c r="BV68" s="79">
        <v>24.468537489918265</v>
      </c>
      <c r="BW68" s="79">
        <v>14.042185991527944</v>
      </c>
      <c r="BX68" s="79">
        <v>3859.5830296914332</v>
      </c>
      <c r="BY68" s="79">
        <v>268.60003508431231</v>
      </c>
      <c r="BZ68" s="79">
        <v>175.80765050050576</v>
      </c>
      <c r="CA68" s="79">
        <v>87.626190834891517</v>
      </c>
      <c r="CB68" s="79">
        <v>2002.6242850427516</v>
      </c>
      <c r="CC68" s="79">
        <v>2692.1437867988857</v>
      </c>
      <c r="CD68" s="79">
        <v>8842.4631071502899</v>
      </c>
      <c r="CE68" s="79">
        <v>0.93416344669702056</v>
      </c>
      <c r="CF68" s="79">
        <v>66.68380591450682</v>
      </c>
      <c r="CG68" s="79">
        <v>0</v>
      </c>
      <c r="CH68" s="79">
        <v>0.6878346045884326</v>
      </c>
      <c r="CI68" s="79">
        <v>4496.2132082290273</v>
      </c>
      <c r="CJ68" s="79">
        <v>2528.754528899743</v>
      </c>
      <c r="CK68" s="79">
        <v>172.79955000751397</v>
      </c>
      <c r="CL68" s="79">
        <v>23.422860485920229</v>
      </c>
      <c r="CM68" s="79">
        <v>10.949217014572231</v>
      </c>
      <c r="CN68" s="79">
        <v>0</v>
      </c>
      <c r="CO68" s="80">
        <v>189892.43512001357</v>
      </c>
      <c r="CP68" s="79">
        <v>920061.84287876915</v>
      </c>
      <c r="CQ68" s="79">
        <v>0</v>
      </c>
      <c r="CR68" s="79">
        <v>0</v>
      </c>
      <c r="CS68" s="79">
        <v>0</v>
      </c>
      <c r="CT68" s="79">
        <v>0</v>
      </c>
      <c r="CU68" s="81">
        <v>920061.84287876915</v>
      </c>
      <c r="CV68" s="79">
        <v>0</v>
      </c>
      <c r="CW68" s="79">
        <v>0</v>
      </c>
      <c r="CX68" s="81">
        <v>0</v>
      </c>
      <c r="CY68" s="79">
        <v>0</v>
      </c>
      <c r="CZ68" s="79">
        <v>40266.297721893847</v>
      </c>
      <c r="DA68" s="79">
        <v>0</v>
      </c>
      <c r="DB68" s="81">
        <v>40266.297721893847</v>
      </c>
      <c r="DC68" s="80">
        <v>960328.14060066303</v>
      </c>
      <c r="DD68" s="79">
        <v>3867.5757206765611</v>
      </c>
      <c r="DE68" s="80">
        <v>1146353.0000000002</v>
      </c>
      <c r="DF68" s="87" t="s">
        <v>105</v>
      </c>
      <c r="DG68" s="85">
        <v>66</v>
      </c>
    </row>
    <row r="69" spans="1:113" ht="32.1" customHeight="1">
      <c r="A69" s="85">
        <v>68</v>
      </c>
      <c r="B69" s="86" t="s">
        <v>106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0</v>
      </c>
      <c r="I69" s="79">
        <v>1112.0164693576698</v>
      </c>
      <c r="J69" s="79">
        <v>0</v>
      </c>
      <c r="K69" s="79">
        <v>675.1797515530028</v>
      </c>
      <c r="L69" s="79">
        <v>16.222666579407903</v>
      </c>
      <c r="M69" s="79">
        <v>794.35607608087162</v>
      </c>
      <c r="N69" s="79">
        <v>14156.503980432086</v>
      </c>
      <c r="O69" s="79">
        <v>17920.699479641116</v>
      </c>
      <c r="P69" s="79">
        <v>1803.4400926529299</v>
      </c>
      <c r="Q69" s="79">
        <v>84.75716175442831</v>
      </c>
      <c r="R69" s="79">
        <v>70.408766058407338</v>
      </c>
      <c r="S69" s="79">
        <v>106.27392264275286</v>
      </c>
      <c r="T69" s="79">
        <v>428.56805053945953</v>
      </c>
      <c r="U69" s="79">
        <v>2.0010388020231376</v>
      </c>
      <c r="V69" s="79">
        <v>156.58392511106777</v>
      </c>
      <c r="W69" s="79">
        <v>274.9068218037188</v>
      </c>
      <c r="X69" s="79">
        <v>8034.4450074127444</v>
      </c>
      <c r="Y69" s="79">
        <v>177.32677750274789</v>
      </c>
      <c r="Z69" s="79">
        <v>150.77400692971403</v>
      </c>
      <c r="AA69" s="79">
        <v>96.501327314444808</v>
      </c>
      <c r="AB69" s="79">
        <v>1251.8777737609253</v>
      </c>
      <c r="AC69" s="79">
        <v>219.33612358432393</v>
      </c>
      <c r="AD69" s="79">
        <v>56.633749339165846</v>
      </c>
      <c r="AE69" s="79">
        <v>42.632486493617868</v>
      </c>
      <c r="AF69" s="79">
        <v>107.55556186149248</v>
      </c>
      <c r="AG69" s="79">
        <v>74.572232221579398</v>
      </c>
      <c r="AH69" s="79">
        <v>501.97759268852604</v>
      </c>
      <c r="AI69" s="79">
        <v>14.809183435053203</v>
      </c>
      <c r="AJ69" s="79">
        <v>836.09608864792665</v>
      </c>
      <c r="AK69" s="79">
        <v>12.849330024723319</v>
      </c>
      <c r="AL69" s="79">
        <v>1.3248912509251491</v>
      </c>
      <c r="AM69" s="79">
        <v>4.7603568268928376</v>
      </c>
      <c r="AN69" s="79">
        <v>12.344499025674947</v>
      </c>
      <c r="AO69" s="79">
        <v>53.033975946998609</v>
      </c>
      <c r="AP69" s="79">
        <v>19020.557497425387</v>
      </c>
      <c r="AQ69" s="79">
        <v>887.56429789104845</v>
      </c>
      <c r="AR69" s="79">
        <v>15251.669533349515</v>
      </c>
      <c r="AS69" s="79">
        <v>2992.7881945254526</v>
      </c>
      <c r="AT69" s="79">
        <v>6305.4222070323003</v>
      </c>
      <c r="AU69" s="79">
        <v>36308.400908039599</v>
      </c>
      <c r="AV69" s="79">
        <v>48602.23550605325</v>
      </c>
      <c r="AW69" s="79">
        <v>447112.14726802905</v>
      </c>
      <c r="AX69" s="79">
        <v>15989.30140918295</v>
      </c>
      <c r="AY69" s="79">
        <v>1876.4949404814722</v>
      </c>
      <c r="AZ69" s="79">
        <v>6000.5654509405776</v>
      </c>
      <c r="BA69" s="79">
        <v>1018.1393657784389</v>
      </c>
      <c r="BB69" s="79">
        <v>0</v>
      </c>
      <c r="BC69" s="79">
        <v>51121.840280857978</v>
      </c>
      <c r="BD69" s="79">
        <v>39670.264392159654</v>
      </c>
      <c r="BE69" s="79">
        <v>17878.411137332587</v>
      </c>
      <c r="BF69" s="79">
        <v>7626.4325177868341</v>
      </c>
      <c r="BG69" s="79">
        <v>937.73217576126081</v>
      </c>
      <c r="BH69" s="79">
        <v>307123.11597006739</v>
      </c>
      <c r="BI69" s="79">
        <v>2432.5678226163018</v>
      </c>
      <c r="BJ69" s="79">
        <v>4363.4930199726477</v>
      </c>
      <c r="BK69" s="79">
        <v>2.2970236059676741</v>
      </c>
      <c r="BL69" s="79">
        <v>803.42573108944237</v>
      </c>
      <c r="BM69" s="79">
        <v>0</v>
      </c>
      <c r="BN69" s="79">
        <v>48073.672688369297</v>
      </c>
      <c r="BO69" s="79">
        <v>16825.344553508126</v>
      </c>
      <c r="BP69" s="79">
        <v>4476.8492197284459</v>
      </c>
      <c r="BQ69" s="79">
        <v>7902.5628824303631</v>
      </c>
      <c r="BR69" s="79">
        <v>741.04525837910785</v>
      </c>
      <c r="BS69" s="79">
        <v>4885.864021809879</v>
      </c>
      <c r="BT69" s="79">
        <v>11742.168836415227</v>
      </c>
      <c r="BU69" s="79">
        <v>298.26719921039887</v>
      </c>
      <c r="BV69" s="79">
        <v>26547.470563837676</v>
      </c>
      <c r="BW69" s="79">
        <v>2812.4592714906507</v>
      </c>
      <c r="BX69" s="79">
        <v>17934.425059352117</v>
      </c>
      <c r="BY69" s="79">
        <v>1675.9956700852254</v>
      </c>
      <c r="BZ69" s="79">
        <v>495.76769125887569</v>
      </c>
      <c r="CA69" s="79">
        <v>3089.1638416826759</v>
      </c>
      <c r="CB69" s="79">
        <v>303806.46627069288</v>
      </c>
      <c r="CC69" s="79">
        <v>39007.493181260594</v>
      </c>
      <c r="CD69" s="79">
        <v>140746.45041514124</v>
      </c>
      <c r="CE69" s="79">
        <v>1819.9541440681669</v>
      </c>
      <c r="CF69" s="79">
        <v>15076.199975643269</v>
      </c>
      <c r="CG69" s="79">
        <v>1416.0169606389679</v>
      </c>
      <c r="CH69" s="79">
        <v>102.92000309549194</v>
      </c>
      <c r="CI69" s="79">
        <v>44284.394886516937</v>
      </c>
      <c r="CJ69" s="79">
        <v>28187.580105968129</v>
      </c>
      <c r="CK69" s="79">
        <v>112572.21318920204</v>
      </c>
      <c r="CL69" s="79">
        <v>18804.654276355839</v>
      </c>
      <c r="CM69" s="79">
        <v>68883.582602331051</v>
      </c>
      <c r="CN69" s="79">
        <v>0</v>
      </c>
      <c r="CO69" s="80">
        <v>2004784.6185857281</v>
      </c>
      <c r="CP69" s="79">
        <v>228779592.15221426</v>
      </c>
      <c r="CQ69" s="79">
        <v>0</v>
      </c>
      <c r="CR69" s="79">
        <v>0</v>
      </c>
      <c r="CS69" s="79">
        <v>0</v>
      </c>
      <c r="CT69" s="79">
        <v>0</v>
      </c>
      <c r="CU69" s="81">
        <v>228779592.15221426</v>
      </c>
      <c r="CV69" s="79">
        <v>0</v>
      </c>
      <c r="CW69" s="79">
        <v>0</v>
      </c>
      <c r="CX69" s="81">
        <v>0</v>
      </c>
      <c r="CY69" s="79">
        <v>0</v>
      </c>
      <c r="CZ69" s="79">
        <v>0</v>
      </c>
      <c r="DA69" s="79">
        <v>0</v>
      </c>
      <c r="DB69" s="81">
        <v>0</v>
      </c>
      <c r="DC69" s="80">
        <v>228779592.15221426</v>
      </c>
      <c r="DD69" s="79">
        <v>0</v>
      </c>
      <c r="DE69" s="80">
        <v>230784376.77079999</v>
      </c>
      <c r="DF69" s="87" t="s">
        <v>107</v>
      </c>
      <c r="DG69" s="85">
        <v>68</v>
      </c>
    </row>
    <row r="70" spans="1:113" ht="32.1" customHeight="1">
      <c r="A70" s="92">
        <v>69</v>
      </c>
      <c r="B70" s="93" t="s">
        <v>108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527.69087892140215</v>
      </c>
      <c r="J70" s="79">
        <v>0</v>
      </c>
      <c r="K70" s="79">
        <v>166.91268797781967</v>
      </c>
      <c r="L70" s="79">
        <v>12.311590131811609</v>
      </c>
      <c r="M70" s="79">
        <v>326.15371107620211</v>
      </c>
      <c r="N70" s="79">
        <v>17532.979025480938</v>
      </c>
      <c r="O70" s="79">
        <v>35485.317668965952</v>
      </c>
      <c r="P70" s="79">
        <v>26944.962765440621</v>
      </c>
      <c r="Q70" s="79">
        <v>84.186547693591947</v>
      </c>
      <c r="R70" s="79">
        <v>206.23601413275563</v>
      </c>
      <c r="S70" s="79">
        <v>196.65755659686693</v>
      </c>
      <c r="T70" s="79">
        <v>329.60661459260365</v>
      </c>
      <c r="U70" s="79">
        <v>15.077785642116881</v>
      </c>
      <c r="V70" s="79">
        <v>2807.0584129528297</v>
      </c>
      <c r="W70" s="79">
        <v>301.01011280619969</v>
      </c>
      <c r="X70" s="79">
        <v>463.06992583912302</v>
      </c>
      <c r="Y70" s="79">
        <v>717.99003513882144</v>
      </c>
      <c r="Z70" s="79">
        <v>5544.1916026460331</v>
      </c>
      <c r="AA70" s="79">
        <v>1017.2895196987669</v>
      </c>
      <c r="AB70" s="79">
        <v>14559.068168541356</v>
      </c>
      <c r="AC70" s="79">
        <v>2387.7473917764819</v>
      </c>
      <c r="AD70" s="79">
        <v>523.52809193390613</v>
      </c>
      <c r="AE70" s="79">
        <v>167.48883486545995</v>
      </c>
      <c r="AF70" s="79">
        <v>4284.3346389841654</v>
      </c>
      <c r="AG70" s="79">
        <v>2430.5020855405137</v>
      </c>
      <c r="AH70" s="79">
        <v>491.15352365559085</v>
      </c>
      <c r="AI70" s="79">
        <v>11.273461090595868</v>
      </c>
      <c r="AJ70" s="79">
        <v>632.91439595821782</v>
      </c>
      <c r="AK70" s="79">
        <v>112.07547627516774</v>
      </c>
      <c r="AL70" s="79">
        <v>3.3475211455009988</v>
      </c>
      <c r="AM70" s="79">
        <v>37.365654200264764</v>
      </c>
      <c r="AN70" s="79">
        <v>96.896156872750666</v>
      </c>
      <c r="AO70" s="79">
        <v>416.28165243952316</v>
      </c>
      <c r="AP70" s="79">
        <v>173.88961752940909</v>
      </c>
      <c r="AQ70" s="79">
        <v>609.36944192230555</v>
      </c>
      <c r="AR70" s="79">
        <v>153480.89372408582</v>
      </c>
      <c r="AS70" s="79">
        <v>1221.621370321672</v>
      </c>
      <c r="AT70" s="79">
        <v>22953.649484106765</v>
      </c>
      <c r="AU70" s="79">
        <v>27079.120346429812</v>
      </c>
      <c r="AV70" s="79">
        <v>58847.045638327967</v>
      </c>
      <c r="AW70" s="79">
        <v>100319.89712764276</v>
      </c>
      <c r="AX70" s="79">
        <v>24839.941608111356</v>
      </c>
      <c r="AY70" s="79">
        <v>161.97000916288084</v>
      </c>
      <c r="AZ70" s="79">
        <v>281.60782926658328</v>
      </c>
      <c r="BA70" s="79">
        <v>31800.57031598984</v>
      </c>
      <c r="BB70" s="79">
        <v>0</v>
      </c>
      <c r="BC70" s="79">
        <v>22359.360430179015</v>
      </c>
      <c r="BD70" s="79">
        <v>8311.9099562436895</v>
      </c>
      <c r="BE70" s="79">
        <v>4264.4810685144184</v>
      </c>
      <c r="BF70" s="79">
        <v>1819.1089153606454</v>
      </c>
      <c r="BG70" s="79">
        <v>0</v>
      </c>
      <c r="BH70" s="79">
        <v>94173.451866815783</v>
      </c>
      <c r="BI70" s="79">
        <v>580.23273699993456</v>
      </c>
      <c r="BJ70" s="79">
        <v>1040.8102394184257</v>
      </c>
      <c r="BK70" s="79">
        <v>12008.294417724639</v>
      </c>
      <c r="BL70" s="79">
        <v>0</v>
      </c>
      <c r="BM70" s="79">
        <v>5824.6952057575736</v>
      </c>
      <c r="BN70" s="79">
        <v>418491.62026792078</v>
      </c>
      <c r="BO70" s="79">
        <v>65201.596182227644</v>
      </c>
      <c r="BP70" s="79">
        <v>4580.9232907898713</v>
      </c>
      <c r="BQ70" s="79">
        <v>6708.5109204805512</v>
      </c>
      <c r="BR70" s="79">
        <v>210.96458653000431</v>
      </c>
      <c r="BS70" s="79">
        <v>4596.1334121488235</v>
      </c>
      <c r="BT70" s="79">
        <v>90694.717517270663</v>
      </c>
      <c r="BU70" s="79">
        <v>21.609894192111543</v>
      </c>
      <c r="BV70" s="79">
        <v>3123.5171949007295</v>
      </c>
      <c r="BW70" s="79">
        <v>1764.3319608353854</v>
      </c>
      <c r="BX70" s="79">
        <v>39397.688123905136</v>
      </c>
      <c r="BY70" s="79">
        <v>714.06043228279111</v>
      </c>
      <c r="BZ70" s="79">
        <v>878.87232214671963</v>
      </c>
      <c r="CA70" s="79">
        <v>1440.7750955779952</v>
      </c>
      <c r="CB70" s="79">
        <v>14534.381418493613</v>
      </c>
      <c r="CC70" s="79">
        <v>5416.5917077341837</v>
      </c>
      <c r="CD70" s="79">
        <v>55235.590810823247</v>
      </c>
      <c r="CE70" s="79">
        <v>1036.4916970288061</v>
      </c>
      <c r="CF70" s="79">
        <v>2193.5664060354543</v>
      </c>
      <c r="CG70" s="79">
        <v>117.58866651816885</v>
      </c>
      <c r="CH70" s="79">
        <v>31.632128986373402</v>
      </c>
      <c r="CI70" s="79">
        <v>1575.0476229195722</v>
      </c>
      <c r="CJ70" s="79">
        <v>7033.4396514582886</v>
      </c>
      <c r="CK70" s="79">
        <v>12318.01286887734</v>
      </c>
      <c r="CL70" s="79">
        <v>1977.9114582333343</v>
      </c>
      <c r="CM70" s="79">
        <v>7262.2047377653998</v>
      </c>
      <c r="CN70" s="79">
        <v>0</v>
      </c>
      <c r="CO70" s="80">
        <v>1437542.3812350084</v>
      </c>
      <c r="CP70" s="79">
        <v>6885531.6873073159</v>
      </c>
      <c r="CQ70" s="79">
        <v>0</v>
      </c>
      <c r="CR70" s="79">
        <v>0</v>
      </c>
      <c r="CS70" s="79">
        <v>0</v>
      </c>
      <c r="CT70" s="79">
        <v>0</v>
      </c>
      <c r="CU70" s="81">
        <v>6885531.6873073159</v>
      </c>
      <c r="CV70" s="79">
        <v>304453.28669615882</v>
      </c>
      <c r="CW70" s="79">
        <v>0</v>
      </c>
      <c r="CX70" s="81">
        <v>304453.28669615882</v>
      </c>
      <c r="CY70" s="79">
        <v>0</v>
      </c>
      <c r="CZ70" s="79">
        <v>1541350</v>
      </c>
      <c r="DA70" s="79">
        <v>0</v>
      </c>
      <c r="DB70" s="81">
        <v>1541350</v>
      </c>
      <c r="DC70" s="80">
        <v>8731334.9740034752</v>
      </c>
      <c r="DD70" s="79">
        <v>1913274.9999999998</v>
      </c>
      <c r="DE70" s="80">
        <v>8255602.3552384842</v>
      </c>
      <c r="DF70" s="94" t="s">
        <v>109</v>
      </c>
      <c r="DG70" s="92">
        <v>69</v>
      </c>
    </row>
    <row r="71" spans="1:113" s="21" customFormat="1" ht="32.1" customHeight="1">
      <c r="A71" s="95">
        <v>70</v>
      </c>
      <c r="B71" s="96" t="s">
        <v>110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50.804856896088012</v>
      </c>
      <c r="J71" s="79">
        <v>0</v>
      </c>
      <c r="K71" s="79">
        <v>1166.9169377000353</v>
      </c>
      <c r="L71" s="79">
        <v>13.602278374098034</v>
      </c>
      <c r="M71" s="79">
        <v>180.96896564300926</v>
      </c>
      <c r="N71" s="79">
        <v>14306.372420434596</v>
      </c>
      <c r="O71" s="79">
        <v>158091.66285815244</v>
      </c>
      <c r="P71" s="79">
        <v>54626.852925169682</v>
      </c>
      <c r="Q71" s="79">
        <v>318.91437872574721</v>
      </c>
      <c r="R71" s="79">
        <v>214.53965470656419</v>
      </c>
      <c r="S71" s="79">
        <v>294.37173245252626</v>
      </c>
      <c r="T71" s="79">
        <v>94.377854194798473</v>
      </c>
      <c r="U71" s="79">
        <v>7.698455073862414</v>
      </c>
      <c r="V71" s="79">
        <v>1785.0878040978778</v>
      </c>
      <c r="W71" s="79">
        <v>326.22097756986204</v>
      </c>
      <c r="X71" s="79">
        <v>2209.1974232654561</v>
      </c>
      <c r="Y71" s="79">
        <v>2048.4033029251232</v>
      </c>
      <c r="Z71" s="79">
        <v>3974.0065014125262</v>
      </c>
      <c r="AA71" s="79">
        <v>364.15166204437975</v>
      </c>
      <c r="AB71" s="79">
        <v>7757.6771491412301</v>
      </c>
      <c r="AC71" s="79">
        <v>742.97044511530203</v>
      </c>
      <c r="AD71" s="79">
        <v>350.07694125553809</v>
      </c>
      <c r="AE71" s="79">
        <v>67.282022628019035</v>
      </c>
      <c r="AF71" s="79">
        <v>2538.4778307290353</v>
      </c>
      <c r="AG71" s="79">
        <v>1329.9978625999247</v>
      </c>
      <c r="AH71" s="79">
        <v>499.96854335240164</v>
      </c>
      <c r="AI71" s="79">
        <v>17.528179600285501</v>
      </c>
      <c r="AJ71" s="79">
        <v>514.69215489516625</v>
      </c>
      <c r="AK71" s="79">
        <v>77.041222748530657</v>
      </c>
      <c r="AL71" s="79">
        <v>1.6463548689802268</v>
      </c>
      <c r="AM71" s="79">
        <v>31.259106846260639</v>
      </c>
      <c r="AN71" s="79">
        <v>81.060733058325184</v>
      </c>
      <c r="AO71" s="79">
        <v>348.25009571631762</v>
      </c>
      <c r="AP71" s="79">
        <v>2906.4311887976392</v>
      </c>
      <c r="AQ71" s="79">
        <v>216.99644330738337</v>
      </c>
      <c r="AR71" s="79">
        <v>30747.524038285152</v>
      </c>
      <c r="AS71" s="79">
        <v>5437.9586665841871</v>
      </c>
      <c r="AT71" s="79">
        <v>672.8052440370443</v>
      </c>
      <c r="AU71" s="79">
        <v>32280.226375796883</v>
      </c>
      <c r="AV71" s="79">
        <v>148211.14729684198</v>
      </c>
      <c r="AW71" s="79">
        <v>216810.59892696756</v>
      </c>
      <c r="AX71" s="79">
        <v>12877.709396076296</v>
      </c>
      <c r="AY71" s="79">
        <v>5265.7623503607774</v>
      </c>
      <c r="AZ71" s="79">
        <v>2323.2599686344388</v>
      </c>
      <c r="BA71" s="79">
        <v>819.30957504134403</v>
      </c>
      <c r="BB71" s="79">
        <v>343.68621795603394</v>
      </c>
      <c r="BC71" s="79">
        <v>65651.3807839582</v>
      </c>
      <c r="BD71" s="79">
        <v>7732.7242468593959</v>
      </c>
      <c r="BE71" s="79">
        <v>48951.67808991827</v>
      </c>
      <c r="BF71" s="79">
        <v>20881.423227013085</v>
      </c>
      <c r="BG71" s="79">
        <v>569.96517030453595</v>
      </c>
      <c r="BH71" s="79">
        <v>840494.81845641334</v>
      </c>
      <c r="BI71" s="79">
        <v>6660.4507564967607</v>
      </c>
      <c r="BJ71" s="79">
        <v>11947.387495484974</v>
      </c>
      <c r="BK71" s="79">
        <v>536.26639198206726</v>
      </c>
      <c r="BL71" s="79">
        <v>344.33301721434276</v>
      </c>
      <c r="BM71" s="79">
        <v>0</v>
      </c>
      <c r="BN71" s="79">
        <v>1674635.6180684203</v>
      </c>
      <c r="BO71" s="79">
        <v>9931.0050115112572</v>
      </c>
      <c r="BP71" s="79">
        <v>4973.4723985555893</v>
      </c>
      <c r="BQ71" s="79">
        <v>5082.5837389968574</v>
      </c>
      <c r="BR71" s="79">
        <v>248.12855994747221</v>
      </c>
      <c r="BS71" s="79">
        <v>2522.6089494817184</v>
      </c>
      <c r="BT71" s="79">
        <v>1790.2889833703598</v>
      </c>
      <c r="BU71" s="79">
        <v>102.29059839550627</v>
      </c>
      <c r="BV71" s="79">
        <v>5210.1609949498861</v>
      </c>
      <c r="BW71" s="79">
        <v>1956.5962539174366</v>
      </c>
      <c r="BX71" s="79">
        <v>15452.862487415494</v>
      </c>
      <c r="BY71" s="79">
        <v>1232.9111196232795</v>
      </c>
      <c r="BZ71" s="79">
        <v>436.47039548088549</v>
      </c>
      <c r="CA71" s="79">
        <v>6750.4294154297932</v>
      </c>
      <c r="CB71" s="79">
        <v>14681.699538908084</v>
      </c>
      <c r="CC71" s="79">
        <v>10136.06616719749</v>
      </c>
      <c r="CD71" s="79">
        <v>72273.977861730062</v>
      </c>
      <c r="CE71" s="79">
        <v>567.79414779018759</v>
      </c>
      <c r="CF71" s="79">
        <v>3497.7764585118275</v>
      </c>
      <c r="CG71" s="79">
        <v>283.96826355320661</v>
      </c>
      <c r="CH71" s="79">
        <v>27.65788224915379</v>
      </c>
      <c r="CI71" s="79">
        <v>2377.7425991082532</v>
      </c>
      <c r="CJ71" s="79">
        <v>3101.4947768150669</v>
      </c>
      <c r="CK71" s="79">
        <v>27719.726729683098</v>
      </c>
      <c r="CL71" s="79">
        <v>4810.9156215062249</v>
      </c>
      <c r="CM71" s="79">
        <v>12290.613279374533</v>
      </c>
      <c r="CN71" s="79">
        <v>0</v>
      </c>
      <c r="CO71" s="80">
        <v>3599210.7832576465</v>
      </c>
      <c r="CP71" s="79">
        <v>2495838.3939119191</v>
      </c>
      <c r="CQ71" s="79">
        <v>0</v>
      </c>
      <c r="CR71" s="79">
        <v>0</v>
      </c>
      <c r="CS71" s="79">
        <v>0</v>
      </c>
      <c r="CT71" s="79">
        <v>0</v>
      </c>
      <c r="CU71" s="81">
        <v>2495838.3939119191</v>
      </c>
      <c r="CV71" s="79">
        <v>453337.60088826384</v>
      </c>
      <c r="CW71" s="79">
        <v>0</v>
      </c>
      <c r="CX71" s="81">
        <v>453337.60088826384</v>
      </c>
      <c r="CY71" s="79">
        <v>0</v>
      </c>
      <c r="CZ71" s="79">
        <v>1160018.9023123747</v>
      </c>
      <c r="DA71" s="79">
        <v>0</v>
      </c>
      <c r="DB71" s="81">
        <v>1160018.9023123747</v>
      </c>
      <c r="DC71" s="80">
        <v>4109194.8971125577</v>
      </c>
      <c r="DD71" s="79">
        <v>2364606.2057753089</v>
      </c>
      <c r="DE71" s="80">
        <v>5343799.4745948948</v>
      </c>
      <c r="DF71" s="94" t="s">
        <v>111</v>
      </c>
      <c r="DG71" s="95">
        <v>70</v>
      </c>
      <c r="DH71" s="12"/>
      <c r="DI71" s="12"/>
    </row>
    <row r="72" spans="1:113" s="21" customFormat="1" ht="32.1" customHeight="1">
      <c r="A72" s="95">
        <v>71</v>
      </c>
      <c r="B72" s="96" t="s">
        <v>112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135.59957232906444</v>
      </c>
      <c r="J72" s="79">
        <v>0</v>
      </c>
      <c r="K72" s="79">
        <v>3114.5336757724508</v>
      </c>
      <c r="L72" s="79">
        <v>36.304858293392812</v>
      </c>
      <c r="M72" s="79">
        <v>483.01118919035372</v>
      </c>
      <c r="N72" s="79">
        <v>38184.104833894919</v>
      </c>
      <c r="O72" s="79">
        <v>421951.03346520365</v>
      </c>
      <c r="P72" s="79">
        <v>145800.5857488417</v>
      </c>
      <c r="Q72" s="79">
        <v>851.19132316915284</v>
      </c>
      <c r="R72" s="79">
        <v>572.61228951666067</v>
      </c>
      <c r="S72" s="79">
        <v>785.68631947867846</v>
      </c>
      <c r="T72" s="79">
        <v>251.89711078853355</v>
      </c>
      <c r="U72" s="79">
        <v>20.547390139202239</v>
      </c>
      <c r="V72" s="79">
        <v>4764.4488655992945</v>
      </c>
      <c r="W72" s="79">
        <v>870.69283816147822</v>
      </c>
      <c r="X72" s="79">
        <v>5896.4092035132517</v>
      </c>
      <c r="Y72" s="79">
        <v>5467.245236064774</v>
      </c>
      <c r="Z72" s="79">
        <v>10606.733587039265</v>
      </c>
      <c r="AA72" s="79">
        <v>971.93088718134129</v>
      </c>
      <c r="AB72" s="79">
        <v>20705.455500879609</v>
      </c>
      <c r="AC72" s="79">
        <v>1983.0087272330672</v>
      </c>
      <c r="AD72" s="79">
        <v>934.36506697794096</v>
      </c>
      <c r="AE72" s="79">
        <v>179.57758472687132</v>
      </c>
      <c r="AF72" s="79">
        <v>6775.2677449264347</v>
      </c>
      <c r="AG72" s="79">
        <v>3549.8011880239424</v>
      </c>
      <c r="AH72" s="79">
        <v>1334.4299108101859</v>
      </c>
      <c r="AI72" s="79">
        <v>46.783197566466541</v>
      </c>
      <c r="AJ72" s="79">
        <v>1373.7276384353549</v>
      </c>
      <c r="AK72" s="79">
        <v>205.62516055848494</v>
      </c>
      <c r="AL72" s="79">
        <v>4.3941668134642775</v>
      </c>
      <c r="AM72" s="79">
        <v>83.431423267484021</v>
      </c>
      <c r="AN72" s="79">
        <v>216.35334507232366</v>
      </c>
      <c r="AO72" s="79">
        <v>929.48916555898381</v>
      </c>
      <c r="AP72" s="79">
        <v>7757.3454642514871</v>
      </c>
      <c r="AQ72" s="79">
        <v>579.16952644098421</v>
      </c>
      <c r="AR72" s="79">
        <v>82065.994562227308</v>
      </c>
      <c r="AS72" s="79">
        <v>14514.062524378927</v>
      </c>
      <c r="AT72" s="79">
        <v>1795.7358592461649</v>
      </c>
      <c r="AU72" s="79">
        <v>86156.819616600245</v>
      </c>
      <c r="AV72" s="79">
        <v>395579.66335693491</v>
      </c>
      <c r="AW72" s="79">
        <v>578673.50263452635</v>
      </c>
      <c r="AX72" s="79">
        <v>34370.963592269844</v>
      </c>
      <c r="AY72" s="79">
        <v>14054.465779833574</v>
      </c>
      <c r="AZ72" s="79">
        <v>6200.8453010783542</v>
      </c>
      <c r="BA72" s="79">
        <v>2186.7599825730117</v>
      </c>
      <c r="BB72" s="79">
        <v>917.30804921960794</v>
      </c>
      <c r="BC72" s="79">
        <v>175225.35641277971</v>
      </c>
      <c r="BD72" s="79">
        <v>20638.855512522074</v>
      </c>
      <c r="BE72" s="79">
        <v>130653.38669016243</v>
      </c>
      <c r="BF72" s="79">
        <v>55733.097821661111</v>
      </c>
      <c r="BG72" s="79">
        <v>1521.2528497783956</v>
      </c>
      <c r="BH72" s="79">
        <v>2243303.9849042483</v>
      </c>
      <c r="BI72" s="79">
        <v>17776.927823003032</v>
      </c>
      <c r="BJ72" s="79">
        <v>31887.90863343855</v>
      </c>
      <c r="BK72" s="79">
        <v>1431.3098756669863</v>
      </c>
      <c r="BL72" s="79">
        <v>919.03437438156664</v>
      </c>
      <c r="BM72" s="79">
        <v>0</v>
      </c>
      <c r="BN72" s="79">
        <v>4469648.917258963</v>
      </c>
      <c r="BO72" s="79">
        <v>26506.127851378991</v>
      </c>
      <c r="BP72" s="79">
        <v>13274.335790649051</v>
      </c>
      <c r="BQ72" s="79">
        <v>13565.556984920855</v>
      </c>
      <c r="BR72" s="79">
        <v>662.26200932562062</v>
      </c>
      <c r="BS72" s="79">
        <v>6732.9132606912353</v>
      </c>
      <c r="BT72" s="79">
        <v>4778.3309573528031</v>
      </c>
      <c r="BU72" s="79">
        <v>273.01644455144157</v>
      </c>
      <c r="BV72" s="79">
        <v>13906.064219918664</v>
      </c>
      <c r="BW72" s="79">
        <v>5222.2096756320798</v>
      </c>
      <c r="BX72" s="79">
        <v>41244.118625098039</v>
      </c>
      <c r="BY72" s="79">
        <v>3290.6739779349291</v>
      </c>
      <c r="BZ72" s="79">
        <v>1164.951592769135</v>
      </c>
      <c r="CA72" s="79">
        <v>18017.083359608856</v>
      </c>
      <c r="CB72" s="79">
        <v>39185.863324280981</v>
      </c>
      <c r="CC72" s="79">
        <v>27053.441764086769</v>
      </c>
      <c r="CD72" s="79">
        <v>192901.25171724468</v>
      </c>
      <c r="CE72" s="79">
        <v>1515.458330465714</v>
      </c>
      <c r="CF72" s="79">
        <v>9335.662392415763</v>
      </c>
      <c r="CG72" s="79">
        <v>757.91917240508644</v>
      </c>
      <c r="CH72" s="79">
        <v>73.81965492361536</v>
      </c>
      <c r="CI72" s="79">
        <v>6346.2609531039498</v>
      </c>
      <c r="CJ72" s="79">
        <v>8277.9755915291953</v>
      </c>
      <c r="CK72" s="79">
        <v>73984.719557649063</v>
      </c>
      <c r="CL72" s="79">
        <v>12840.46724354992</v>
      </c>
      <c r="CM72" s="79">
        <v>32803.987771362779</v>
      </c>
      <c r="CN72" s="79">
        <v>0</v>
      </c>
      <c r="CO72" s="80">
        <v>9606393.4188440591</v>
      </c>
      <c r="CP72" s="79">
        <v>6661461.9052883303</v>
      </c>
      <c r="CQ72" s="79">
        <v>0</v>
      </c>
      <c r="CR72" s="79">
        <v>0</v>
      </c>
      <c r="CS72" s="79">
        <v>0</v>
      </c>
      <c r="CT72" s="79">
        <v>0</v>
      </c>
      <c r="CU72" s="81">
        <v>6661461.9052883303</v>
      </c>
      <c r="CV72" s="79">
        <v>1209970.6318800019</v>
      </c>
      <c r="CW72" s="79">
        <v>0</v>
      </c>
      <c r="CX72" s="81">
        <v>1209970.6318800019</v>
      </c>
      <c r="CY72" s="79">
        <v>0</v>
      </c>
      <c r="CZ72" s="79">
        <v>3096122.6279785233</v>
      </c>
      <c r="DA72" s="79">
        <v>0</v>
      </c>
      <c r="DB72" s="81">
        <v>3096122.6279785233</v>
      </c>
      <c r="DC72" s="80">
        <v>10967555.165146856</v>
      </c>
      <c r="DD72" s="79">
        <v>6311199.5549085587</v>
      </c>
      <c r="DE72" s="80">
        <v>14262749.029082358</v>
      </c>
      <c r="DF72" s="94" t="s">
        <v>113</v>
      </c>
      <c r="DG72" s="95">
        <v>71</v>
      </c>
      <c r="DH72" s="12"/>
      <c r="DI72" s="12"/>
    </row>
    <row r="73" spans="1:113" ht="32.1" customHeight="1">
      <c r="A73" s="92">
        <v>72</v>
      </c>
      <c r="B73" s="93" t="s">
        <v>114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15.591348637354864</v>
      </c>
      <c r="J73" s="79">
        <v>0</v>
      </c>
      <c r="K73" s="79">
        <v>8128.7524693156447</v>
      </c>
      <c r="L73" s="79">
        <v>87.084398028259827</v>
      </c>
      <c r="M73" s="79">
        <v>186.59615611580466</v>
      </c>
      <c r="N73" s="79">
        <v>568.99487958887335</v>
      </c>
      <c r="O73" s="79">
        <v>18882.640715335587</v>
      </c>
      <c r="P73" s="79">
        <v>300.42054575233152</v>
      </c>
      <c r="Q73" s="79">
        <v>39.731228896697594</v>
      </c>
      <c r="R73" s="79">
        <v>48.332721045765659</v>
      </c>
      <c r="S73" s="79">
        <v>65.951727413206257</v>
      </c>
      <c r="T73" s="79">
        <v>25.485508622819616</v>
      </c>
      <c r="U73" s="79">
        <v>1.3406764497681507E-2</v>
      </c>
      <c r="V73" s="79">
        <v>576.75287758692389</v>
      </c>
      <c r="W73" s="79">
        <v>23.491150512888378</v>
      </c>
      <c r="X73" s="79">
        <v>762.26367196123419</v>
      </c>
      <c r="Y73" s="79">
        <v>222.43550891785142</v>
      </c>
      <c r="Z73" s="79">
        <v>2835.743606175663</v>
      </c>
      <c r="AA73" s="79">
        <v>50.876531648062745</v>
      </c>
      <c r="AB73" s="79">
        <v>2084.9116285558366</v>
      </c>
      <c r="AC73" s="79">
        <v>114.53988000069144</v>
      </c>
      <c r="AD73" s="79">
        <v>360.79060448477827</v>
      </c>
      <c r="AE73" s="79">
        <v>77.812932499203043</v>
      </c>
      <c r="AF73" s="79">
        <v>2074.3905531428682</v>
      </c>
      <c r="AG73" s="79">
        <v>127.03242419482218</v>
      </c>
      <c r="AH73" s="79">
        <v>873.65443155614912</v>
      </c>
      <c r="AI73" s="79">
        <v>31.396194774578781</v>
      </c>
      <c r="AJ73" s="79">
        <v>166.80578254047052</v>
      </c>
      <c r="AK73" s="79">
        <v>16.208540016209039</v>
      </c>
      <c r="AL73" s="79">
        <v>0</v>
      </c>
      <c r="AM73" s="79">
        <v>364.74435421184336</v>
      </c>
      <c r="AN73" s="79">
        <v>945.8505924917124</v>
      </c>
      <c r="AO73" s="79">
        <v>4063.5280109244604</v>
      </c>
      <c r="AP73" s="79">
        <v>41.539626127825798</v>
      </c>
      <c r="AQ73" s="79">
        <v>1.0910735123039816</v>
      </c>
      <c r="AR73" s="79">
        <v>0</v>
      </c>
      <c r="AS73" s="79">
        <v>0</v>
      </c>
      <c r="AT73" s="79">
        <v>0</v>
      </c>
      <c r="AU73" s="79">
        <v>389.81965532055801</v>
      </c>
      <c r="AV73" s="79">
        <v>6625.2519496687446</v>
      </c>
      <c r="AW73" s="79">
        <v>1056.8312598456739</v>
      </c>
      <c r="AX73" s="79">
        <v>5808.5553004265721</v>
      </c>
      <c r="AY73" s="79">
        <v>1.1142782923445649</v>
      </c>
      <c r="AZ73" s="79">
        <v>1.4415787555075967</v>
      </c>
      <c r="BA73" s="79">
        <v>2698.3608260146621</v>
      </c>
      <c r="BB73" s="79">
        <v>0</v>
      </c>
      <c r="BC73" s="79">
        <v>169.95655174887713</v>
      </c>
      <c r="BD73" s="79">
        <v>67.074750138575098</v>
      </c>
      <c r="BE73" s="79">
        <v>6155.2859527154969</v>
      </c>
      <c r="BF73" s="79">
        <v>2625.6736454641004</v>
      </c>
      <c r="BG73" s="79">
        <v>248.67472233343179</v>
      </c>
      <c r="BH73" s="79">
        <v>106103.46585585515</v>
      </c>
      <c r="BI73" s="79">
        <v>837.49894957454455</v>
      </c>
      <c r="BJ73" s="79">
        <v>1502.2893860252182</v>
      </c>
      <c r="BK73" s="79">
        <v>79416.949436411815</v>
      </c>
      <c r="BL73" s="79">
        <v>19598.740780387205</v>
      </c>
      <c r="BM73" s="79">
        <v>3924.8450213398564</v>
      </c>
      <c r="BN73" s="79">
        <v>62.092511006810518</v>
      </c>
      <c r="BO73" s="79">
        <v>39.579878424475595</v>
      </c>
      <c r="BP73" s="79">
        <v>3125.8647536337371</v>
      </c>
      <c r="BQ73" s="79">
        <v>5099.3594264747553</v>
      </c>
      <c r="BR73" s="79">
        <v>15.200058844058724</v>
      </c>
      <c r="BS73" s="79">
        <v>84.646493882905901</v>
      </c>
      <c r="BT73" s="79">
        <v>55746.374015577996</v>
      </c>
      <c r="BU73" s="79">
        <v>0</v>
      </c>
      <c r="BV73" s="79">
        <v>26.862004427262473</v>
      </c>
      <c r="BW73" s="79">
        <v>0.31916156051570699</v>
      </c>
      <c r="BX73" s="79">
        <v>16.817664510079997</v>
      </c>
      <c r="BY73" s="79">
        <v>71.88048954187191</v>
      </c>
      <c r="BZ73" s="79">
        <v>0</v>
      </c>
      <c r="CA73" s="79">
        <v>17.45429673573005</v>
      </c>
      <c r="CB73" s="79">
        <v>1420226.8324726808</v>
      </c>
      <c r="CC73" s="79">
        <v>30751.39022196981</v>
      </c>
      <c r="CD73" s="79">
        <v>41337.0447047466</v>
      </c>
      <c r="CE73" s="79">
        <v>0</v>
      </c>
      <c r="CF73" s="79">
        <v>8.5645330172482232</v>
      </c>
      <c r="CG73" s="79">
        <v>3.299706011310521</v>
      </c>
      <c r="CH73" s="79">
        <v>0.36582541443834121</v>
      </c>
      <c r="CI73" s="79">
        <v>0</v>
      </c>
      <c r="CJ73" s="79">
        <v>1261.4089763616148</v>
      </c>
      <c r="CK73" s="79">
        <v>6.3958855820870486</v>
      </c>
      <c r="CL73" s="79">
        <v>6.3804348423362027</v>
      </c>
      <c r="CM73" s="79">
        <v>27.834546521042906</v>
      </c>
      <c r="CN73" s="79">
        <v>0</v>
      </c>
      <c r="CO73" s="80">
        <v>1839333.2530434395</v>
      </c>
      <c r="CP73" s="79">
        <v>674058.0461114035</v>
      </c>
      <c r="CQ73" s="79">
        <v>0</v>
      </c>
      <c r="CR73" s="79">
        <v>0</v>
      </c>
      <c r="CS73" s="79">
        <v>0</v>
      </c>
      <c r="CT73" s="79">
        <v>0</v>
      </c>
      <c r="CU73" s="81">
        <v>674058.0461114035</v>
      </c>
      <c r="CV73" s="79">
        <v>3464834.9017195418</v>
      </c>
      <c r="CW73" s="79">
        <v>0</v>
      </c>
      <c r="CX73" s="81">
        <v>3464834.9017195418</v>
      </c>
      <c r="CY73" s="79">
        <v>0</v>
      </c>
      <c r="CZ73" s="79">
        <v>0</v>
      </c>
      <c r="DA73" s="79">
        <v>0</v>
      </c>
      <c r="DB73" s="81">
        <v>0</v>
      </c>
      <c r="DC73" s="80">
        <v>4138892.9478309453</v>
      </c>
      <c r="DD73" s="79">
        <v>0</v>
      </c>
      <c r="DE73" s="80">
        <v>5978226.2008743845</v>
      </c>
      <c r="DF73" s="94" t="s">
        <v>115</v>
      </c>
      <c r="DG73" s="92">
        <v>72</v>
      </c>
    </row>
    <row r="74" spans="1:113" s="21" customFormat="1" ht="32.1" customHeight="1">
      <c r="A74" s="95">
        <v>73</v>
      </c>
      <c r="B74" s="96" t="s">
        <v>116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106.18235093033321</v>
      </c>
      <c r="J74" s="79">
        <v>0</v>
      </c>
      <c r="K74" s="79">
        <v>2381.2515987461929</v>
      </c>
      <c r="L74" s="79">
        <v>27.383101900632582</v>
      </c>
      <c r="M74" s="79">
        <v>348.48852333534637</v>
      </c>
      <c r="N74" s="79">
        <v>27549.511494239836</v>
      </c>
      <c r="O74" s="79">
        <v>305729.0193030503</v>
      </c>
      <c r="P74" s="79">
        <v>105228.43435331307</v>
      </c>
      <c r="Q74" s="79">
        <v>614.36878942370322</v>
      </c>
      <c r="R74" s="79">
        <v>445.18786421521014</v>
      </c>
      <c r="S74" s="79">
        <v>572.07348548353582</v>
      </c>
      <c r="T74" s="79">
        <v>190.66002858201978</v>
      </c>
      <c r="U74" s="79">
        <v>14.91742847917476</v>
      </c>
      <c r="V74" s="79">
        <v>3491.5267924472232</v>
      </c>
      <c r="W74" s="79">
        <v>660.54472314307657</v>
      </c>
      <c r="X74" s="79">
        <v>4490.3947469861314</v>
      </c>
      <c r="Y74" s="79">
        <v>4038.6868431509956</v>
      </c>
      <c r="Z74" s="79">
        <v>7670.9175006612477</v>
      </c>
      <c r="AA74" s="79">
        <v>717.1152547820044</v>
      </c>
      <c r="AB74" s="79">
        <v>15527.154461714621</v>
      </c>
      <c r="AC74" s="79">
        <v>1467.5992030618349</v>
      </c>
      <c r="AD74" s="79">
        <v>683.30890661767467</v>
      </c>
      <c r="AE74" s="79">
        <v>130.00793931165603</v>
      </c>
      <c r="AF74" s="79">
        <v>4946.6396097052366</v>
      </c>
      <c r="AG74" s="79">
        <v>2571.1246239413526</v>
      </c>
      <c r="AH74" s="79">
        <v>998.558385255492</v>
      </c>
      <c r="AI74" s="79">
        <v>34.088300789866807</v>
      </c>
      <c r="AJ74" s="79">
        <v>1010.0735858506947</v>
      </c>
      <c r="AK74" s="79">
        <v>150.63493206373354</v>
      </c>
      <c r="AL74" s="79">
        <v>3.1953388746124398</v>
      </c>
      <c r="AM74" s="79">
        <v>60.841815787398602</v>
      </c>
      <c r="AN74" s="79">
        <v>157.77425159913318</v>
      </c>
      <c r="AO74" s="79">
        <v>677.82385068531664</v>
      </c>
      <c r="AP74" s="79">
        <v>7686.3412820320391</v>
      </c>
      <c r="AQ74" s="79">
        <v>421.4474632905401</v>
      </c>
      <c r="AR74" s="79">
        <v>81082.524262688967</v>
      </c>
      <c r="AS74" s="79">
        <v>11371.59973209033</v>
      </c>
      <c r="AT74" s="79">
        <v>2744.2918428444709</v>
      </c>
      <c r="AU74" s="79">
        <v>64147.861986949029</v>
      </c>
      <c r="AV74" s="79">
        <v>289562.33038963046</v>
      </c>
      <c r="AW74" s="79">
        <v>424385.16036757594</v>
      </c>
      <c r="AX74" s="79">
        <v>25602.265276356306</v>
      </c>
      <c r="AY74" s="79">
        <v>11483.767975059087</v>
      </c>
      <c r="AZ74" s="79">
        <v>5357.6210973771704</v>
      </c>
      <c r="BA74" s="79">
        <v>3424.4924053579089</v>
      </c>
      <c r="BB74" s="79">
        <v>661.83006661194872</v>
      </c>
      <c r="BC74" s="79">
        <v>130134.0294542097</v>
      </c>
      <c r="BD74" s="79">
        <v>21114.865728031211</v>
      </c>
      <c r="BE74" s="79">
        <v>94265.323071993989</v>
      </c>
      <c r="BF74" s="79">
        <v>40210.96280053418</v>
      </c>
      <c r="BG74" s="79">
        <v>1097.5711766172642</v>
      </c>
      <c r="BH74" s="79">
        <v>1618525.0167848335</v>
      </c>
      <c r="BI74" s="79">
        <v>12825.904378865025</v>
      </c>
      <c r="BJ74" s="79">
        <v>23006.858724218917</v>
      </c>
      <c r="BK74" s="79">
        <v>1032.6780748963397</v>
      </c>
      <c r="BL74" s="79">
        <v>667.27878131375019</v>
      </c>
      <c r="BM74" s="79">
        <v>0</v>
      </c>
      <c r="BN74" s="79">
        <v>3224940.5949094505</v>
      </c>
      <c r="BO74" s="79">
        <v>19571.507986925022</v>
      </c>
      <c r="BP74" s="79">
        <v>9850.1658239610078</v>
      </c>
      <c r="BQ74" s="79">
        <v>11633.715338269201</v>
      </c>
      <c r="BR74" s="79">
        <v>481.48331222776557</v>
      </c>
      <c r="BS74" s="79">
        <v>5636.8183731480849</v>
      </c>
      <c r="BT74" s="79">
        <v>4081.5454343563024</v>
      </c>
      <c r="BU74" s="79">
        <v>205.01324098658566</v>
      </c>
      <c r="BV74" s="79">
        <v>10169.474945226382</v>
      </c>
      <c r="BW74" s="79">
        <v>3792.7716354878271</v>
      </c>
      <c r="BX74" s="79">
        <v>34657.473417051835</v>
      </c>
      <c r="BY74" s="79">
        <v>2374.1936853902921</v>
      </c>
      <c r="BZ74" s="79">
        <v>895.87359259267328</v>
      </c>
      <c r="CA74" s="79">
        <v>13910.844945553436</v>
      </c>
      <c r="CB74" s="79">
        <v>29076.968775265115</v>
      </c>
      <c r="CC74" s="79">
        <v>20134.051710552372</v>
      </c>
      <c r="CD74" s="79">
        <v>143384.74029876266</v>
      </c>
      <c r="CE74" s="79">
        <v>1132.0290904600085</v>
      </c>
      <c r="CF74" s="79">
        <v>6982.2663056269967</v>
      </c>
      <c r="CG74" s="79">
        <v>552.82071864662305</v>
      </c>
      <c r="CH74" s="79">
        <v>53.315090688694433</v>
      </c>
      <c r="CI74" s="79">
        <v>4581.6268575757213</v>
      </c>
      <c r="CJ74" s="79">
        <v>6875.6947741497297</v>
      </c>
      <c r="CK74" s="79">
        <v>56159.371743463395</v>
      </c>
      <c r="CL74" s="79">
        <v>9714.4832539155068</v>
      </c>
      <c r="CM74" s="79">
        <v>24161.352149082784</v>
      </c>
      <c r="CN74" s="79">
        <v>0</v>
      </c>
      <c r="CO74" s="80">
        <v>7008517.7099203253</v>
      </c>
      <c r="CP74" s="79">
        <v>4870680.5133848069</v>
      </c>
      <c r="CQ74" s="79">
        <v>0</v>
      </c>
      <c r="CR74" s="79">
        <v>0</v>
      </c>
      <c r="CS74" s="79">
        <v>0</v>
      </c>
      <c r="CT74" s="79">
        <v>0</v>
      </c>
      <c r="CU74" s="81">
        <v>4870680.5133848069</v>
      </c>
      <c r="CV74" s="79">
        <v>872983.66625793045</v>
      </c>
      <c r="CW74" s="79">
        <v>0</v>
      </c>
      <c r="CX74" s="81">
        <v>872983.66625793045</v>
      </c>
      <c r="CY74" s="79">
        <v>0</v>
      </c>
      <c r="CZ74" s="79">
        <v>2233826.5175554152</v>
      </c>
      <c r="DA74" s="79">
        <v>0</v>
      </c>
      <c r="DB74" s="81">
        <v>2233826.5175554152</v>
      </c>
      <c r="DC74" s="80">
        <v>7977490.6971981525</v>
      </c>
      <c r="DD74" s="79">
        <v>4553477.5644669542</v>
      </c>
      <c r="DE74" s="80">
        <v>10432530.842651524</v>
      </c>
      <c r="DF74" s="94" t="s">
        <v>117</v>
      </c>
      <c r="DG74" s="95">
        <v>73</v>
      </c>
      <c r="DH74" s="12"/>
      <c r="DI74" s="12"/>
    </row>
    <row r="75" spans="1:113" s="21" customFormat="1" ht="32.1" customHeight="1">
      <c r="A75" s="95">
        <v>74</v>
      </c>
      <c r="B75" s="96" t="s">
        <v>118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86.773855281627888</v>
      </c>
      <c r="J75" s="79">
        <v>0</v>
      </c>
      <c r="K75" s="79">
        <v>1993.0748291402065</v>
      </c>
      <c r="L75" s="79">
        <v>23.232466485409677</v>
      </c>
      <c r="M75" s="79">
        <v>309.09200014657534</v>
      </c>
      <c r="N75" s="79">
        <v>24435.047471051013</v>
      </c>
      <c r="O75" s="79">
        <v>270017.94537367416</v>
      </c>
      <c r="P75" s="79">
        <v>93301.761284646782</v>
      </c>
      <c r="Q75" s="79">
        <v>544.70048411668915</v>
      </c>
      <c r="R75" s="79">
        <v>366.4301818181342</v>
      </c>
      <c r="S75" s="79">
        <v>502.78205020993721</v>
      </c>
      <c r="T75" s="79">
        <v>161.19581398369448</v>
      </c>
      <c r="U75" s="79">
        <v>13.148833936050101</v>
      </c>
      <c r="V75" s="79">
        <v>3048.9004445894902</v>
      </c>
      <c r="W75" s="79">
        <v>557.18003409351331</v>
      </c>
      <c r="X75" s="79">
        <v>3773.2726594835249</v>
      </c>
      <c r="Y75" s="79">
        <v>3498.6389614281115</v>
      </c>
      <c r="Z75" s="79">
        <v>6787.5373755529981</v>
      </c>
      <c r="AA75" s="79">
        <v>621.96501581399775</v>
      </c>
      <c r="AB75" s="79">
        <v>13249.984261111194</v>
      </c>
      <c r="AC75" s="79">
        <v>1268.9812317516066</v>
      </c>
      <c r="AD75" s="79">
        <v>597.92562549825993</v>
      </c>
      <c r="AE75" s="79">
        <v>114.91658182445326</v>
      </c>
      <c r="AF75" s="79">
        <v>4335.6781492334667</v>
      </c>
      <c r="AG75" s="79">
        <v>2271.6143515602894</v>
      </c>
      <c r="AH75" s="79">
        <v>853.93800271816519</v>
      </c>
      <c r="AI75" s="79">
        <v>29.937840846524903</v>
      </c>
      <c r="AJ75" s="79">
        <v>879.08568770914758</v>
      </c>
      <c r="AK75" s="79">
        <v>131.5851342160835</v>
      </c>
      <c r="AL75" s="79">
        <v>2.8119468860091197</v>
      </c>
      <c r="AM75" s="79">
        <v>53.390037477287443</v>
      </c>
      <c r="AN75" s="79">
        <v>138.45039134373383</v>
      </c>
      <c r="AO75" s="79">
        <v>594.80540353274137</v>
      </c>
      <c r="AP75" s="79">
        <v>4964.136398977942</v>
      </c>
      <c r="AQ75" s="79">
        <v>370.62633611379664</v>
      </c>
      <c r="AR75" s="79">
        <v>52516.262502689446</v>
      </c>
      <c r="AS75" s="79">
        <v>9287.9434603423651</v>
      </c>
      <c r="AT75" s="79">
        <v>1149.1402288210409</v>
      </c>
      <c r="AU75" s="79">
        <v>55134.092744728703</v>
      </c>
      <c r="AV75" s="79">
        <v>253142.18821568001</v>
      </c>
      <c r="AW75" s="79">
        <v>370308.91698585602</v>
      </c>
      <c r="AX75" s="79">
        <v>21994.914655099205</v>
      </c>
      <c r="AY75" s="79">
        <v>8993.835000307512</v>
      </c>
      <c r="AZ75" s="79">
        <v>3968.0896004139172</v>
      </c>
      <c r="BA75" s="79">
        <v>1399.3672030392813</v>
      </c>
      <c r="BB75" s="79">
        <v>587.01037580332775</v>
      </c>
      <c r="BC75" s="79">
        <v>112131.4725251178</v>
      </c>
      <c r="BD75" s="79">
        <v>13207.36511672724</v>
      </c>
      <c r="BE75" s="79">
        <v>83608.656531704139</v>
      </c>
      <c r="BF75" s="79">
        <v>35665.125499345282</v>
      </c>
      <c r="BG75" s="79">
        <v>973.49108382947691</v>
      </c>
      <c r="BH75" s="79">
        <v>1435551.2483947333</v>
      </c>
      <c r="BI75" s="79">
        <v>11375.939730265462</v>
      </c>
      <c r="BJ75" s="79">
        <v>20405.940236130686</v>
      </c>
      <c r="BK75" s="79">
        <v>915.93412782225073</v>
      </c>
      <c r="BL75" s="79">
        <v>588.11509823865606</v>
      </c>
      <c r="BM75" s="79">
        <v>0</v>
      </c>
      <c r="BN75" s="79">
        <v>2860249.9376967605</v>
      </c>
      <c r="BO75" s="79">
        <v>16961.992303856961</v>
      </c>
      <c r="BP75" s="79">
        <v>8494.608597011209</v>
      </c>
      <c r="BQ75" s="79">
        <v>8680.9689618164903</v>
      </c>
      <c r="BR75" s="79">
        <v>423.79947641932205</v>
      </c>
      <c r="BS75" s="79">
        <v>4308.5743625295217</v>
      </c>
      <c r="BT75" s="79">
        <v>3057.7839727609653</v>
      </c>
      <c r="BU75" s="79">
        <v>174.71065020411945</v>
      </c>
      <c r="BV75" s="79">
        <v>8898.8688048952263</v>
      </c>
      <c r="BW75" s="79">
        <v>3341.8340401836681</v>
      </c>
      <c r="BX75" s="79">
        <v>26393.233542857168</v>
      </c>
      <c r="BY75" s="79">
        <v>2105.7918003413984</v>
      </c>
      <c r="BZ75" s="79">
        <v>745.48421639368053</v>
      </c>
      <c r="CA75" s="79">
        <v>11529.621791503414</v>
      </c>
      <c r="CB75" s="79">
        <v>25076.099981607276</v>
      </c>
      <c r="CC75" s="79">
        <v>17312.233366119861</v>
      </c>
      <c r="CD75" s="79">
        <v>123442.75879820948</v>
      </c>
      <c r="CE75" s="79">
        <v>969.78301328302234</v>
      </c>
      <c r="CF75" s="79">
        <v>5974.1443389787601</v>
      </c>
      <c r="CG75" s="79">
        <v>485.0130974001126</v>
      </c>
      <c r="CH75" s="79">
        <v>47.239205428589152</v>
      </c>
      <c r="CI75" s="79">
        <v>4061.1450321370444</v>
      </c>
      <c r="CJ75" s="79">
        <v>5297.301781019255</v>
      </c>
      <c r="CK75" s="79">
        <v>47344.834778444296</v>
      </c>
      <c r="CL75" s="79">
        <v>8216.9643104505758</v>
      </c>
      <c r="CM75" s="79">
        <v>20992.164198163911</v>
      </c>
      <c r="CN75" s="79">
        <v>0</v>
      </c>
      <c r="CO75" s="80">
        <v>6147392.4879517201</v>
      </c>
      <c r="CP75" s="79">
        <v>4262850.6963931564</v>
      </c>
      <c r="CQ75" s="79">
        <v>0</v>
      </c>
      <c r="CR75" s="79">
        <v>0</v>
      </c>
      <c r="CS75" s="79">
        <v>0</v>
      </c>
      <c r="CT75" s="79">
        <v>0</v>
      </c>
      <c r="CU75" s="81">
        <v>4262850.6963931564</v>
      </c>
      <c r="CV75" s="79">
        <v>774293.12425103225</v>
      </c>
      <c r="CW75" s="79">
        <v>0</v>
      </c>
      <c r="CX75" s="81">
        <v>774293.12425103225</v>
      </c>
      <c r="CY75" s="79">
        <v>0</v>
      </c>
      <c r="CZ75" s="79">
        <v>1981293.0987894908</v>
      </c>
      <c r="DA75" s="79">
        <v>0</v>
      </c>
      <c r="DB75" s="81">
        <v>1981293.0987894908</v>
      </c>
      <c r="DC75" s="80">
        <v>7018436.9194336794</v>
      </c>
      <c r="DD75" s="79">
        <v>4038708.289596329</v>
      </c>
      <c r="DE75" s="80">
        <v>9127121.1177890711</v>
      </c>
      <c r="DF75" s="94" t="s">
        <v>119</v>
      </c>
      <c r="DG75" s="95">
        <v>74</v>
      </c>
      <c r="DH75" s="12"/>
      <c r="DI75" s="12"/>
    </row>
    <row r="76" spans="1:113" ht="32.1" customHeight="1">
      <c r="A76" s="92">
        <v>75</v>
      </c>
      <c r="B76" s="93" t="s">
        <v>120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0.90245748544995796</v>
      </c>
      <c r="M76" s="79">
        <v>2.3762741391543818</v>
      </c>
      <c r="N76" s="79">
        <v>20.465134353868951</v>
      </c>
      <c r="O76" s="79">
        <v>0</v>
      </c>
      <c r="P76" s="79">
        <v>0</v>
      </c>
      <c r="Q76" s="79">
        <v>9.192003710636266</v>
      </c>
      <c r="R76" s="79">
        <v>0.14369743478531871</v>
      </c>
      <c r="S76" s="79">
        <v>7.1156018065276827E-2</v>
      </c>
      <c r="T76" s="79">
        <v>0.21653592966872562</v>
      </c>
      <c r="U76" s="79">
        <v>3.1853656262599388E-2</v>
      </c>
      <c r="V76" s="79">
        <v>2.8226739732965114</v>
      </c>
      <c r="W76" s="79">
        <v>0</v>
      </c>
      <c r="X76" s="79">
        <v>15.956787523288416</v>
      </c>
      <c r="Y76" s="79">
        <v>3.1001063743396329</v>
      </c>
      <c r="Z76" s="79">
        <v>2.4416750803861391</v>
      </c>
      <c r="AA76" s="79">
        <v>0</v>
      </c>
      <c r="AB76" s="79">
        <v>11.427070268886482</v>
      </c>
      <c r="AC76" s="79">
        <v>0.64712018969742335</v>
      </c>
      <c r="AD76" s="79">
        <v>1.1403062163006814</v>
      </c>
      <c r="AE76" s="79">
        <v>0.13205563924284738</v>
      </c>
      <c r="AF76" s="79">
        <v>2.7645766833088778</v>
      </c>
      <c r="AG76" s="79">
        <v>0.97203669996415676</v>
      </c>
      <c r="AH76" s="79">
        <v>0.95925491443185062</v>
      </c>
      <c r="AI76" s="79">
        <v>0</v>
      </c>
      <c r="AJ76" s="79">
        <v>0</v>
      </c>
      <c r="AK76" s="79">
        <v>5.7257856864621974E-2</v>
      </c>
      <c r="AL76" s="79">
        <v>0</v>
      </c>
      <c r="AM76" s="79">
        <v>0</v>
      </c>
      <c r="AN76" s="79">
        <v>0</v>
      </c>
      <c r="AO76" s="79">
        <v>0</v>
      </c>
      <c r="AP76" s="79">
        <v>0</v>
      </c>
      <c r="AQ76" s="79">
        <v>0</v>
      </c>
      <c r="AR76" s="79">
        <v>0</v>
      </c>
      <c r="AS76" s="79">
        <v>0</v>
      </c>
      <c r="AT76" s="79">
        <v>0</v>
      </c>
      <c r="AU76" s="79">
        <v>0</v>
      </c>
      <c r="AV76" s="79">
        <v>0</v>
      </c>
      <c r="AW76" s="79">
        <v>0</v>
      </c>
      <c r="AX76" s="79">
        <v>85.119624130940807</v>
      </c>
      <c r="AY76" s="79">
        <v>0</v>
      </c>
      <c r="AZ76" s="79">
        <v>78.415142596150744</v>
      </c>
      <c r="BA76" s="79">
        <v>0</v>
      </c>
      <c r="BB76" s="79">
        <v>0</v>
      </c>
      <c r="BC76" s="79">
        <v>0</v>
      </c>
      <c r="BD76" s="79">
        <v>0</v>
      </c>
      <c r="BE76" s="79">
        <v>0</v>
      </c>
      <c r="BF76" s="79">
        <v>0</v>
      </c>
      <c r="BG76" s="79">
        <v>0</v>
      </c>
      <c r="BH76" s="79">
        <v>0</v>
      </c>
      <c r="BI76" s="79">
        <v>0</v>
      </c>
      <c r="BJ76" s="79">
        <v>0</v>
      </c>
      <c r="BK76" s="79">
        <v>0</v>
      </c>
      <c r="BL76" s="79">
        <v>1547.3119037980484</v>
      </c>
      <c r="BM76" s="79">
        <v>0</v>
      </c>
      <c r="BN76" s="79">
        <v>0</v>
      </c>
      <c r="BO76" s="79">
        <v>0</v>
      </c>
      <c r="BP76" s="79">
        <v>0</v>
      </c>
      <c r="BQ76" s="79">
        <v>0</v>
      </c>
      <c r="BR76" s="79">
        <v>0</v>
      </c>
      <c r="BS76" s="79">
        <v>0</v>
      </c>
      <c r="BT76" s="79">
        <v>0</v>
      </c>
      <c r="BU76" s="79">
        <v>0</v>
      </c>
      <c r="BV76" s="79">
        <v>0</v>
      </c>
      <c r="BW76" s="79">
        <v>0</v>
      </c>
      <c r="BX76" s="79">
        <v>0</v>
      </c>
      <c r="BY76" s="79">
        <v>0</v>
      </c>
      <c r="BZ76" s="79">
        <v>0</v>
      </c>
      <c r="CA76" s="79">
        <v>0</v>
      </c>
      <c r="CB76" s="79">
        <v>0</v>
      </c>
      <c r="CC76" s="79">
        <v>1.7459099903366486</v>
      </c>
      <c r="CD76" s="79">
        <v>1131.1336078583295</v>
      </c>
      <c r="CE76" s="79">
        <v>2.8739501101035168</v>
      </c>
      <c r="CF76" s="79">
        <v>18.346945635914487</v>
      </c>
      <c r="CG76" s="79">
        <v>7.9559662221298247E-2</v>
      </c>
      <c r="CH76" s="79">
        <v>7.284333724331554E-4</v>
      </c>
      <c r="CI76" s="79">
        <v>3.7901148678061089E-2</v>
      </c>
      <c r="CJ76" s="79">
        <v>1.4473968219556725</v>
      </c>
      <c r="CK76" s="79">
        <v>3.0418129493910464</v>
      </c>
      <c r="CL76" s="79">
        <v>0.50713974631121694</v>
      </c>
      <c r="CM76" s="79">
        <v>6.8090795942531814</v>
      </c>
      <c r="CN76" s="79">
        <v>0</v>
      </c>
      <c r="CO76" s="80">
        <v>2952.6907366239057</v>
      </c>
      <c r="CP76" s="79">
        <v>102928.63295405754</v>
      </c>
      <c r="CQ76" s="79">
        <v>1940.9534266287512</v>
      </c>
      <c r="CR76" s="79">
        <v>3418.9208622872434</v>
      </c>
      <c r="CS76" s="79">
        <v>0</v>
      </c>
      <c r="CT76" s="79">
        <v>970.69515243898888</v>
      </c>
      <c r="CU76" s="81">
        <v>102421.36067083804</v>
      </c>
      <c r="CV76" s="79">
        <v>0</v>
      </c>
      <c r="CW76" s="79">
        <v>0</v>
      </c>
      <c r="CX76" s="81">
        <v>0</v>
      </c>
      <c r="CY76" s="79">
        <v>0</v>
      </c>
      <c r="CZ76" s="79">
        <v>0</v>
      </c>
      <c r="DA76" s="79">
        <v>3418.9208622872434</v>
      </c>
      <c r="DB76" s="81">
        <v>3418.9208622872434</v>
      </c>
      <c r="DC76" s="80">
        <v>105840.28153312528</v>
      </c>
      <c r="DD76" s="79">
        <v>1945.7521006289746</v>
      </c>
      <c r="DE76" s="80">
        <v>106847.22016912021</v>
      </c>
      <c r="DF76" s="94" t="s">
        <v>121</v>
      </c>
      <c r="DG76" s="92">
        <v>75</v>
      </c>
    </row>
    <row r="77" spans="1:113" ht="32.1" customHeight="1">
      <c r="A77" s="92">
        <v>77</v>
      </c>
      <c r="B77" s="93" t="s">
        <v>122</v>
      </c>
      <c r="C77" s="79">
        <v>0</v>
      </c>
      <c r="D77" s="79">
        <v>0</v>
      </c>
      <c r="E77" s="79">
        <v>0</v>
      </c>
      <c r="F77" s="79">
        <v>0</v>
      </c>
      <c r="G77" s="79">
        <v>0</v>
      </c>
      <c r="H77" s="79">
        <v>0</v>
      </c>
      <c r="I77" s="79">
        <v>9456.1606832936504</v>
      </c>
      <c r="J77" s="79">
        <v>0</v>
      </c>
      <c r="K77" s="79">
        <v>247253.47401607374</v>
      </c>
      <c r="L77" s="79">
        <v>2292.6069127145511</v>
      </c>
      <c r="M77" s="79">
        <v>3821.0272393997361</v>
      </c>
      <c r="N77" s="79">
        <v>34293.984059184993</v>
      </c>
      <c r="O77" s="79">
        <v>567077.25175022508</v>
      </c>
      <c r="P77" s="79">
        <v>49290.581927725987</v>
      </c>
      <c r="Q77" s="79">
        <v>113857.05190492861</v>
      </c>
      <c r="R77" s="79">
        <v>2175.2633724459201</v>
      </c>
      <c r="S77" s="79">
        <v>2180.0709405262119</v>
      </c>
      <c r="T77" s="79">
        <v>240.46197831402074</v>
      </c>
      <c r="U77" s="79">
        <v>14.042198371683996</v>
      </c>
      <c r="V77" s="79">
        <v>26123.259989938324</v>
      </c>
      <c r="W77" s="79">
        <v>3374.1085424589282</v>
      </c>
      <c r="X77" s="79">
        <v>6899.4556198786686</v>
      </c>
      <c r="Y77" s="79">
        <v>7879.7652779169548</v>
      </c>
      <c r="Z77" s="79">
        <v>4963.2292721647427</v>
      </c>
      <c r="AA77" s="79">
        <v>3714.6715371426503</v>
      </c>
      <c r="AB77" s="79">
        <v>51474.083008325986</v>
      </c>
      <c r="AC77" s="79">
        <v>13367.099211808796</v>
      </c>
      <c r="AD77" s="79">
        <v>3935.5190791661835</v>
      </c>
      <c r="AE77" s="79">
        <v>793.89572888645966</v>
      </c>
      <c r="AF77" s="79">
        <v>8206.5247889437287</v>
      </c>
      <c r="AG77" s="79">
        <v>1158.8160637777883</v>
      </c>
      <c r="AH77" s="79">
        <v>1714.0225420014249</v>
      </c>
      <c r="AI77" s="79">
        <v>990.44733226603614</v>
      </c>
      <c r="AJ77" s="79">
        <v>3105.7789718453505</v>
      </c>
      <c r="AK77" s="79">
        <v>1893.5407914856237</v>
      </c>
      <c r="AL77" s="79">
        <v>25.286970613178621</v>
      </c>
      <c r="AM77" s="79">
        <v>11.970685882827219</v>
      </c>
      <c r="AN77" s="79">
        <v>31.042236032057129</v>
      </c>
      <c r="AO77" s="79">
        <v>133.36249576763657</v>
      </c>
      <c r="AP77" s="79">
        <v>377.43033127725403</v>
      </c>
      <c r="AQ77" s="79">
        <v>287.92434811691857</v>
      </c>
      <c r="AR77" s="79">
        <v>46504.527502211495</v>
      </c>
      <c r="AS77" s="79">
        <v>160190.92818262713</v>
      </c>
      <c r="AT77" s="79">
        <v>195839.31353949482</v>
      </c>
      <c r="AU77" s="79">
        <v>2220.3302757363367</v>
      </c>
      <c r="AV77" s="79">
        <v>13789.046907169271</v>
      </c>
      <c r="AW77" s="79">
        <v>55365.096146921984</v>
      </c>
      <c r="AX77" s="79">
        <v>143363.68749328502</v>
      </c>
      <c r="AY77" s="79">
        <v>38.165984234584492</v>
      </c>
      <c r="AZ77" s="79">
        <v>11132.558715805519</v>
      </c>
      <c r="BA77" s="79">
        <v>41668.300595478984</v>
      </c>
      <c r="BB77" s="79">
        <v>2005.8440968400714</v>
      </c>
      <c r="BC77" s="79">
        <v>2668.7002367078371</v>
      </c>
      <c r="BD77" s="79">
        <v>1270.9896725753526</v>
      </c>
      <c r="BE77" s="79">
        <v>88.056976137074699</v>
      </c>
      <c r="BF77" s="79">
        <v>37.562654817096984</v>
      </c>
      <c r="BG77" s="79">
        <v>69660.470492122025</v>
      </c>
      <c r="BH77" s="79">
        <v>3885.9125326241706</v>
      </c>
      <c r="BI77" s="79">
        <v>11.98118585944423</v>
      </c>
      <c r="BJ77" s="79">
        <v>21.491619013710064</v>
      </c>
      <c r="BK77" s="79">
        <v>55438.054883477678</v>
      </c>
      <c r="BL77" s="79">
        <v>12465.896069837343</v>
      </c>
      <c r="BM77" s="79">
        <v>27538.970449079326</v>
      </c>
      <c r="BN77" s="79">
        <v>414.38307202043063</v>
      </c>
      <c r="BO77" s="79">
        <v>252.3156347064519</v>
      </c>
      <c r="BP77" s="79">
        <v>1536.7382295335237</v>
      </c>
      <c r="BQ77" s="79">
        <v>949.36811422394976</v>
      </c>
      <c r="BR77" s="79">
        <v>0.91539150713554129</v>
      </c>
      <c r="BS77" s="79">
        <v>1846.9594938440068</v>
      </c>
      <c r="BT77" s="79">
        <v>7512.0834070565825</v>
      </c>
      <c r="BU77" s="79">
        <v>5.9309477137219266</v>
      </c>
      <c r="BV77" s="79">
        <v>1778.0963271428059</v>
      </c>
      <c r="BW77" s="79">
        <v>116.48317775106146</v>
      </c>
      <c r="BX77" s="79">
        <v>440031.05873747665</v>
      </c>
      <c r="BY77" s="79">
        <v>64.7513053667695</v>
      </c>
      <c r="BZ77" s="79">
        <v>38.094331815692549</v>
      </c>
      <c r="CA77" s="79">
        <v>122.64159427613869</v>
      </c>
      <c r="CB77" s="79">
        <v>76385.811327666263</v>
      </c>
      <c r="CC77" s="79">
        <v>8829.4145881747882</v>
      </c>
      <c r="CD77" s="79">
        <v>16374.095343987789</v>
      </c>
      <c r="CE77" s="79">
        <v>30.472212403373405</v>
      </c>
      <c r="CF77" s="79">
        <v>417.92514176024741</v>
      </c>
      <c r="CG77" s="79">
        <v>31.981121039365195</v>
      </c>
      <c r="CH77" s="79">
        <v>1.9130245234391328</v>
      </c>
      <c r="CI77" s="79">
        <v>58.26507561229338</v>
      </c>
      <c r="CJ77" s="79">
        <v>7258.3630628671217</v>
      </c>
      <c r="CK77" s="79">
        <v>4640.1084080163619</v>
      </c>
      <c r="CL77" s="79">
        <v>694.54561184117267</v>
      </c>
      <c r="CM77" s="79">
        <v>342.81747335951337</v>
      </c>
      <c r="CN77" s="79">
        <v>0</v>
      </c>
      <c r="CO77" s="80">
        <v>2587354.6301766438</v>
      </c>
      <c r="CP77" s="79">
        <v>2490696.1549572037</v>
      </c>
      <c r="CQ77" s="79">
        <v>0</v>
      </c>
      <c r="CR77" s="79">
        <v>1023735.3073633669</v>
      </c>
      <c r="CS77" s="79">
        <v>0</v>
      </c>
      <c r="CT77" s="79">
        <v>0</v>
      </c>
      <c r="CU77" s="81">
        <v>1466960.8475938367</v>
      </c>
      <c r="CV77" s="79">
        <v>0</v>
      </c>
      <c r="CW77" s="79">
        <v>0</v>
      </c>
      <c r="CX77" s="81">
        <v>0</v>
      </c>
      <c r="CY77" s="79">
        <v>0</v>
      </c>
      <c r="CZ77" s="79">
        <v>0</v>
      </c>
      <c r="DA77" s="79">
        <v>0</v>
      </c>
      <c r="DB77" s="81">
        <v>0</v>
      </c>
      <c r="DC77" s="80">
        <v>1466960.8475938367</v>
      </c>
      <c r="DD77" s="79">
        <v>0</v>
      </c>
      <c r="DE77" s="80">
        <v>4054315.4777704803</v>
      </c>
      <c r="DF77" s="94" t="s">
        <v>123</v>
      </c>
      <c r="DG77" s="92">
        <v>77</v>
      </c>
    </row>
    <row r="78" spans="1:113" ht="32.1" customHeight="1">
      <c r="A78" s="92">
        <v>78</v>
      </c>
      <c r="B78" s="93" t="s">
        <v>124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104.90508024425679</v>
      </c>
      <c r="J78" s="79">
        <v>0</v>
      </c>
      <c r="K78" s="79">
        <v>1685.6101973189018</v>
      </c>
      <c r="L78" s="79">
        <v>14.946517853042192</v>
      </c>
      <c r="M78" s="79">
        <v>0</v>
      </c>
      <c r="N78" s="79">
        <v>0</v>
      </c>
      <c r="O78" s="79">
        <v>16271.407527530562</v>
      </c>
      <c r="P78" s="79">
        <v>433.95263212122558</v>
      </c>
      <c r="Q78" s="79">
        <v>3.033235387952685</v>
      </c>
      <c r="R78" s="79">
        <v>402.77338350519057</v>
      </c>
      <c r="S78" s="79">
        <v>65.435562743691278</v>
      </c>
      <c r="T78" s="79">
        <v>112.06737347056691</v>
      </c>
      <c r="U78" s="79">
        <v>1.1643404272107953</v>
      </c>
      <c r="V78" s="79">
        <v>678.7705183625169</v>
      </c>
      <c r="W78" s="79">
        <v>406.47080099123002</v>
      </c>
      <c r="X78" s="79">
        <v>2967.8754193452705</v>
      </c>
      <c r="Y78" s="79">
        <v>1182.6423598773038</v>
      </c>
      <c r="Z78" s="79">
        <v>229.3043118552971</v>
      </c>
      <c r="AA78" s="79">
        <v>199.48697251238644</v>
      </c>
      <c r="AB78" s="79">
        <v>7393.0432978066565</v>
      </c>
      <c r="AC78" s="79">
        <v>463.3678186452799</v>
      </c>
      <c r="AD78" s="79">
        <v>115.25872899911104</v>
      </c>
      <c r="AE78" s="79">
        <v>5.5819914642682846</v>
      </c>
      <c r="AF78" s="79">
        <v>733.10362961960118</v>
      </c>
      <c r="AG78" s="79">
        <v>125.31753197723393</v>
      </c>
      <c r="AH78" s="79">
        <v>449.58755985821995</v>
      </c>
      <c r="AI78" s="79">
        <v>4.2047496532774788</v>
      </c>
      <c r="AJ78" s="79">
        <v>238.00576352503356</v>
      </c>
      <c r="AK78" s="79">
        <v>28.626401762634138</v>
      </c>
      <c r="AL78" s="79">
        <v>0.3139508714858224</v>
      </c>
      <c r="AM78" s="79">
        <v>8.1269103376994032</v>
      </c>
      <c r="AN78" s="79">
        <v>21.074604361320606</v>
      </c>
      <c r="AO78" s="79">
        <v>90.539928632679278</v>
      </c>
      <c r="AP78" s="79">
        <v>26256.207947883631</v>
      </c>
      <c r="AQ78" s="79">
        <v>45.004829673077062</v>
      </c>
      <c r="AR78" s="79">
        <v>274848.78076569061</v>
      </c>
      <c r="AS78" s="79">
        <v>11307.111199296285</v>
      </c>
      <c r="AT78" s="79">
        <v>18204.005802658459</v>
      </c>
      <c r="AU78" s="79">
        <v>24961.385628089305</v>
      </c>
      <c r="AV78" s="79">
        <v>52210.291064371653</v>
      </c>
      <c r="AW78" s="79">
        <v>86416.670787136478</v>
      </c>
      <c r="AX78" s="79">
        <v>10101.764175256496</v>
      </c>
      <c r="AY78" s="79">
        <v>16883.396415509196</v>
      </c>
      <c r="AZ78" s="79">
        <v>11105.276423824282</v>
      </c>
      <c r="BA78" s="79">
        <v>23206.236851124184</v>
      </c>
      <c r="BB78" s="79">
        <v>0</v>
      </c>
      <c r="BC78" s="79">
        <v>46624.549629533816</v>
      </c>
      <c r="BD78" s="79">
        <v>78211.449629070004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52.816792478087471</v>
      </c>
      <c r="BM78" s="79">
        <v>0</v>
      </c>
      <c r="BN78" s="79">
        <v>1588.0222118357299</v>
      </c>
      <c r="BO78" s="79">
        <v>5623.9795039447681</v>
      </c>
      <c r="BP78" s="79">
        <v>3428.5273721334102</v>
      </c>
      <c r="BQ78" s="79">
        <v>23200.158700869564</v>
      </c>
      <c r="BR78" s="79">
        <v>46.076941867500182</v>
      </c>
      <c r="BS78" s="79">
        <v>9789.8118869911305</v>
      </c>
      <c r="BT78" s="79">
        <v>7967.0257099259406</v>
      </c>
      <c r="BU78" s="79">
        <v>100.95648468153802</v>
      </c>
      <c r="BV78" s="79">
        <v>1713.563501504759</v>
      </c>
      <c r="BW78" s="79">
        <v>314.03604694303448</v>
      </c>
      <c r="BX78" s="79">
        <v>61575.247790883615</v>
      </c>
      <c r="BY78" s="79">
        <v>0</v>
      </c>
      <c r="BZ78" s="79">
        <v>695.78352965682939</v>
      </c>
      <c r="CA78" s="79">
        <v>11455.954876160964</v>
      </c>
      <c r="CB78" s="79">
        <v>10111.737869806308</v>
      </c>
      <c r="CC78" s="79">
        <v>7730.794258436963</v>
      </c>
      <c r="CD78" s="79">
        <v>52878.603333072097</v>
      </c>
      <c r="CE78" s="79">
        <v>485.52876414008659</v>
      </c>
      <c r="CF78" s="79">
        <v>3099.5561854169073</v>
      </c>
      <c r="CG78" s="79">
        <v>75.249489408027088</v>
      </c>
      <c r="CH78" s="79">
        <v>0.68897023708942318</v>
      </c>
      <c r="CI78" s="79">
        <v>35.847840556043934</v>
      </c>
      <c r="CJ78" s="79">
        <v>11349.577386633489</v>
      </c>
      <c r="CK78" s="79">
        <v>34933.402879890986</v>
      </c>
      <c r="CL78" s="79">
        <v>5657.0883756101102</v>
      </c>
      <c r="CM78" s="79">
        <v>6201.898031542536</v>
      </c>
      <c r="CN78" s="79">
        <v>0</v>
      </c>
      <c r="CO78" s="80">
        <v>974930.064984806</v>
      </c>
      <c r="CP78" s="79">
        <v>810394.73155092413</v>
      </c>
      <c r="CQ78" s="79">
        <v>0</v>
      </c>
      <c r="CR78" s="79">
        <v>0</v>
      </c>
      <c r="CS78" s="79">
        <v>0</v>
      </c>
      <c r="CT78" s="79">
        <v>0</v>
      </c>
      <c r="CU78" s="81">
        <v>810394.73155092413</v>
      </c>
      <c r="CV78" s="79">
        <v>0</v>
      </c>
      <c r="CW78" s="79">
        <v>0</v>
      </c>
      <c r="CX78" s="81">
        <v>0</v>
      </c>
      <c r="CY78" s="79">
        <v>0</v>
      </c>
      <c r="CZ78" s="79">
        <v>0</v>
      </c>
      <c r="DA78" s="79">
        <v>0</v>
      </c>
      <c r="DB78" s="81">
        <v>0</v>
      </c>
      <c r="DC78" s="80">
        <v>810394.73155092413</v>
      </c>
      <c r="DD78" s="79">
        <v>0</v>
      </c>
      <c r="DE78" s="80">
        <v>1785324.7965357301</v>
      </c>
      <c r="DF78" s="94" t="s">
        <v>125</v>
      </c>
      <c r="DG78" s="92">
        <v>78</v>
      </c>
    </row>
    <row r="79" spans="1:113">
      <c r="A79" s="92">
        <v>79</v>
      </c>
      <c r="B79" s="93" t="s">
        <v>126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  <c r="H79" s="79">
        <v>0</v>
      </c>
      <c r="I79" s="79">
        <v>12341.207186916989</v>
      </c>
      <c r="J79" s="79">
        <v>0</v>
      </c>
      <c r="K79" s="79">
        <v>2263.2831808970668</v>
      </c>
      <c r="L79" s="79">
        <v>7732.5700489872524</v>
      </c>
      <c r="M79" s="79">
        <v>30054.559054902908</v>
      </c>
      <c r="N79" s="79">
        <v>189190.14297570373</v>
      </c>
      <c r="O79" s="79">
        <v>0</v>
      </c>
      <c r="P79" s="79">
        <v>155728.91793178764</v>
      </c>
      <c r="Q79" s="79">
        <v>44035.861070434388</v>
      </c>
      <c r="R79" s="79">
        <v>5230.5384874653337</v>
      </c>
      <c r="S79" s="79">
        <v>3552.9052156927983</v>
      </c>
      <c r="T79" s="79">
        <v>2972.8068628786973</v>
      </c>
      <c r="U79" s="79">
        <v>1640.1596370145492</v>
      </c>
      <c r="V79" s="79">
        <v>40837.18887291065</v>
      </c>
      <c r="W79" s="79">
        <v>5824.9909368916706</v>
      </c>
      <c r="X79" s="79">
        <v>443673.58240229037</v>
      </c>
      <c r="Y79" s="79">
        <v>54323.994031191643</v>
      </c>
      <c r="Z79" s="79">
        <v>42786.126176480189</v>
      </c>
      <c r="AA79" s="79">
        <v>8383.1851310258062</v>
      </c>
      <c r="AB79" s="79">
        <v>205828.0795558301</v>
      </c>
      <c r="AC79" s="79">
        <v>6584.6772469352754</v>
      </c>
      <c r="AD79" s="79">
        <v>13646.012909728204</v>
      </c>
      <c r="AE79" s="79">
        <v>1598.2473175716277</v>
      </c>
      <c r="AF79" s="79">
        <v>13368.539260160573</v>
      </c>
      <c r="AG79" s="79">
        <v>5906.3227355749113</v>
      </c>
      <c r="AH79" s="79">
        <v>7946.4157374185515</v>
      </c>
      <c r="AI79" s="79">
        <v>665.90322300495836</v>
      </c>
      <c r="AJ79" s="79">
        <v>5248.0748342253282</v>
      </c>
      <c r="AK79" s="79">
        <v>712.33777982431843</v>
      </c>
      <c r="AL79" s="79">
        <v>49.17577669489944</v>
      </c>
      <c r="AM79" s="79">
        <v>16.114149451403573</v>
      </c>
      <c r="AN79" s="79">
        <v>41.787015015063673</v>
      </c>
      <c r="AO79" s="79">
        <v>179.52381417799884</v>
      </c>
      <c r="AP79" s="79">
        <v>7814.3556288389846</v>
      </c>
      <c r="AQ79" s="79">
        <v>64.839543520716333</v>
      </c>
      <c r="AR79" s="79">
        <v>0</v>
      </c>
      <c r="AS79" s="79">
        <v>0</v>
      </c>
      <c r="AT79" s="79">
        <v>0</v>
      </c>
      <c r="AU79" s="79">
        <v>45282.061183589212</v>
      </c>
      <c r="AV79" s="79">
        <v>94713.87644960836</v>
      </c>
      <c r="AW79" s="79">
        <v>156767.13753669671</v>
      </c>
      <c r="AX79" s="79">
        <v>175161.69305739275</v>
      </c>
      <c r="AY79" s="79">
        <v>58901.914081763491</v>
      </c>
      <c r="AZ79" s="79">
        <v>197576.04966688537</v>
      </c>
      <c r="BA79" s="79">
        <v>17039.682517551482</v>
      </c>
      <c r="BB79" s="79">
        <v>0</v>
      </c>
      <c r="BC79" s="79">
        <v>48087.470441585225</v>
      </c>
      <c r="BD79" s="79">
        <v>100247.20664123612</v>
      </c>
      <c r="BE79" s="79">
        <v>0</v>
      </c>
      <c r="BF79" s="79">
        <v>0</v>
      </c>
      <c r="BG79" s="79">
        <v>0</v>
      </c>
      <c r="BH79" s="79">
        <v>0</v>
      </c>
      <c r="BI79" s="79">
        <v>0</v>
      </c>
      <c r="BJ79" s="79">
        <v>0</v>
      </c>
      <c r="BK79" s="79">
        <v>0</v>
      </c>
      <c r="BL79" s="79">
        <v>0</v>
      </c>
      <c r="BM79" s="79">
        <v>0</v>
      </c>
      <c r="BN79" s="79">
        <v>2724.9720857116217</v>
      </c>
      <c r="BO79" s="79">
        <v>10239.120994352068</v>
      </c>
      <c r="BP79" s="79">
        <v>6242.0402796806929</v>
      </c>
      <c r="BQ79" s="79">
        <v>42238.637580338043</v>
      </c>
      <c r="BR79" s="79">
        <v>83.888531688307197</v>
      </c>
      <c r="BS79" s="79">
        <v>17823.512399456456</v>
      </c>
      <c r="BT79" s="79">
        <v>14504.914207426724</v>
      </c>
      <c r="BU79" s="79">
        <v>183.80324129802693</v>
      </c>
      <c r="BV79" s="79">
        <v>3588.1188465580803</v>
      </c>
      <c r="BW79" s="79">
        <v>657.57624829509143</v>
      </c>
      <c r="BX79" s="79">
        <v>128935.58183629332</v>
      </c>
      <c r="BY79" s="79">
        <v>0</v>
      </c>
      <c r="BZ79" s="79">
        <v>1456.93695838761</v>
      </c>
      <c r="CA79" s="79">
        <v>23988.213778115271</v>
      </c>
      <c r="CB79" s="79">
        <v>0.96864520628178086</v>
      </c>
      <c r="CC79" s="79">
        <v>15604.729075690942</v>
      </c>
      <c r="CD79" s="79">
        <v>511702.13435481174</v>
      </c>
      <c r="CE79" s="79">
        <v>4965.9842075177739</v>
      </c>
      <c r="CF79" s="79">
        <v>31702.235179321608</v>
      </c>
      <c r="CG79" s="79">
        <v>1322.9610808948089</v>
      </c>
      <c r="CH79" s="79">
        <v>12.112783976803215</v>
      </c>
      <c r="CI79" s="79">
        <v>630.24079316490099</v>
      </c>
      <c r="CJ79" s="79">
        <v>24068.096955112167</v>
      </c>
      <c r="CK79" s="79">
        <v>36735.678393227252</v>
      </c>
      <c r="CL79" s="79">
        <v>5789.5727996008291</v>
      </c>
      <c r="CM79" s="79">
        <v>32938.029037590917</v>
      </c>
      <c r="CN79" s="79">
        <v>0</v>
      </c>
      <c r="CO79" s="80">
        <v>3132159.577601471</v>
      </c>
      <c r="CP79" s="79">
        <v>14588287.090484682</v>
      </c>
      <c r="CQ79" s="79">
        <v>408725.45893925847</v>
      </c>
      <c r="CR79" s="79">
        <v>320607.0182635939</v>
      </c>
      <c r="CS79" s="79">
        <v>0</v>
      </c>
      <c r="CT79" s="79">
        <v>0</v>
      </c>
      <c r="CU79" s="81">
        <v>14676405.531160347</v>
      </c>
      <c r="CV79" s="79">
        <v>0</v>
      </c>
      <c r="CW79" s="79">
        <v>0</v>
      </c>
      <c r="CX79" s="81">
        <v>0</v>
      </c>
      <c r="CY79" s="79">
        <v>0</v>
      </c>
      <c r="CZ79" s="79">
        <v>20610804.000610985</v>
      </c>
      <c r="DA79" s="79">
        <v>319950.14945471572</v>
      </c>
      <c r="DB79" s="81">
        <v>20930754.150065701</v>
      </c>
      <c r="DC79" s="80">
        <v>35607159.681226045</v>
      </c>
      <c r="DD79" s="79">
        <v>408725.45893925847</v>
      </c>
      <c r="DE79" s="80">
        <v>38330593.799888253</v>
      </c>
      <c r="DF79" s="94" t="s">
        <v>127</v>
      </c>
      <c r="DG79" s="92">
        <v>79</v>
      </c>
    </row>
    <row r="80" spans="1:113" s="21" customFormat="1" ht="32.1" customHeight="1">
      <c r="A80" s="95">
        <v>80</v>
      </c>
      <c r="B80" s="96" t="s">
        <v>128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174.2774538229753</v>
      </c>
      <c r="J80" s="79">
        <v>0</v>
      </c>
      <c r="K80" s="79">
        <v>2800.2824328697257</v>
      </c>
      <c r="L80" s="79">
        <v>24.830456912885712</v>
      </c>
      <c r="M80" s="79">
        <v>0</v>
      </c>
      <c r="N80" s="79">
        <v>0</v>
      </c>
      <c r="O80" s="79">
        <v>27031.479003794648</v>
      </c>
      <c r="P80" s="79">
        <v>720.91989853852544</v>
      </c>
      <c r="Q80" s="79">
        <v>5.0390747428752771</v>
      </c>
      <c r="R80" s="79">
        <v>669.12221583084181</v>
      </c>
      <c r="S80" s="79">
        <v>108.70725457615183</v>
      </c>
      <c r="T80" s="79">
        <v>186.1760789811521</v>
      </c>
      <c r="U80" s="79">
        <v>1.9343037016413873</v>
      </c>
      <c r="V80" s="79">
        <v>1127.6326884731282</v>
      </c>
      <c r="W80" s="79">
        <v>675.2646877081537</v>
      </c>
      <c r="X80" s="79">
        <v>4930.4930718606038</v>
      </c>
      <c r="Y80" s="79">
        <v>1964.7084658123126</v>
      </c>
      <c r="Z80" s="79">
        <v>380.94028933320874</v>
      </c>
      <c r="AA80" s="79">
        <v>331.40512889713841</v>
      </c>
      <c r="AB80" s="79">
        <v>12281.967269314342</v>
      </c>
      <c r="AC80" s="79">
        <v>769.78696769479473</v>
      </c>
      <c r="AD80" s="79">
        <v>191.4778366697555</v>
      </c>
      <c r="AE80" s="79">
        <v>9.2732902676323583</v>
      </c>
      <c r="AF80" s="79">
        <v>1217.8955839031471</v>
      </c>
      <c r="AG80" s="79">
        <v>208.18839603878274</v>
      </c>
      <c r="AH80" s="79">
        <v>746.8940018933414</v>
      </c>
      <c r="AI80" s="79">
        <v>6.9852962490475301</v>
      </c>
      <c r="AJ80" s="79">
        <v>395.39589851852628</v>
      </c>
      <c r="AK80" s="79">
        <v>47.556671227831572</v>
      </c>
      <c r="AL80" s="79">
        <v>0.52156252471908959</v>
      </c>
      <c r="AM80" s="79">
        <v>13.501131096836541</v>
      </c>
      <c r="AN80" s="79">
        <v>35.010967818392196</v>
      </c>
      <c r="AO80" s="79">
        <v>150.41281313238491</v>
      </c>
      <c r="AP80" s="79">
        <v>43619.098880144462</v>
      </c>
      <c r="AQ80" s="79">
        <v>74.765941810429652</v>
      </c>
      <c r="AR80" s="79">
        <v>456602.72683329909</v>
      </c>
      <c r="AS80" s="79">
        <v>18784.35768142399</v>
      </c>
      <c r="AT80" s="79">
        <v>30242.079537798843</v>
      </c>
      <c r="AU80" s="79">
        <v>41468.027296942775</v>
      </c>
      <c r="AV80" s="79">
        <v>86736.281683110137</v>
      </c>
      <c r="AW80" s="79">
        <v>143562.89817017652</v>
      </c>
      <c r="AX80" s="79">
        <v>16781.93025051551</v>
      </c>
      <c r="AY80" s="79">
        <v>28048.168232920038</v>
      </c>
      <c r="AZ80" s="79">
        <v>18449.052177817379</v>
      </c>
      <c r="BA80" s="79">
        <v>38552.221320551689</v>
      </c>
      <c r="BB80" s="79">
        <v>0</v>
      </c>
      <c r="BC80" s="79">
        <v>77456.761637842123</v>
      </c>
      <c r="BD80" s="79">
        <v>129931.67031969769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87.743854642172963</v>
      </c>
      <c r="BM80" s="79">
        <v>0</v>
      </c>
      <c r="BN80" s="79">
        <v>2638.1607739937076</v>
      </c>
      <c r="BO80" s="79">
        <v>9343.0444552160079</v>
      </c>
      <c r="BP80" s="79">
        <v>5695.7682067117921</v>
      </c>
      <c r="BQ80" s="79">
        <v>38542.123768098914</v>
      </c>
      <c r="BR80" s="79">
        <v>76.547027941068706</v>
      </c>
      <c r="BS80" s="79">
        <v>16263.687946267188</v>
      </c>
      <c r="BT80" s="79">
        <v>13235.51683136041</v>
      </c>
      <c r="BU80" s="79">
        <v>167.71770305356486</v>
      </c>
      <c r="BV80" s="79">
        <v>2846.7208957936127</v>
      </c>
      <c r="BW80" s="79">
        <v>521.70402560519119</v>
      </c>
      <c r="BX80" s="79">
        <v>102294.16324288525</v>
      </c>
      <c r="BY80" s="79">
        <v>0</v>
      </c>
      <c r="BZ80" s="79">
        <v>1155.8961842288222</v>
      </c>
      <c r="CA80" s="79">
        <v>19031.629757868981</v>
      </c>
      <c r="CB80" s="79">
        <v>16798.49942035268</v>
      </c>
      <c r="CC80" s="79">
        <v>12843.0685744929</v>
      </c>
      <c r="CD80" s="79">
        <v>87846.540216601381</v>
      </c>
      <c r="CE80" s="79">
        <v>806.60265999637033</v>
      </c>
      <c r="CF80" s="79">
        <v>5149.2526264502403</v>
      </c>
      <c r="CG80" s="79">
        <v>125.01100409031787</v>
      </c>
      <c r="CH80" s="79">
        <v>1.1445773493541542</v>
      </c>
      <c r="CI80" s="79">
        <v>59.55355415212464</v>
      </c>
      <c r="CJ80" s="79">
        <v>18854.90620953593</v>
      </c>
      <c r="CK80" s="79">
        <v>58034.410660611422</v>
      </c>
      <c r="CL80" s="79">
        <v>9398.0477957534968</v>
      </c>
      <c r="CM80" s="79">
        <v>10303.133035028861</v>
      </c>
      <c r="CN80" s="79">
        <v>0</v>
      </c>
      <c r="CO80" s="80">
        <v>1619638.7151643378</v>
      </c>
      <c r="CP80" s="79">
        <v>1346298.2924888493</v>
      </c>
      <c r="CQ80" s="79">
        <v>0</v>
      </c>
      <c r="CR80" s="79">
        <v>0</v>
      </c>
      <c r="CS80" s="79">
        <v>0</v>
      </c>
      <c r="CT80" s="79">
        <v>0</v>
      </c>
      <c r="CU80" s="81">
        <v>1346298.2924888493</v>
      </c>
      <c r="CV80" s="79">
        <v>0</v>
      </c>
      <c r="CW80" s="79">
        <v>0</v>
      </c>
      <c r="CX80" s="81">
        <v>0</v>
      </c>
      <c r="CY80" s="79">
        <v>0</v>
      </c>
      <c r="CZ80" s="79">
        <v>0</v>
      </c>
      <c r="DA80" s="79">
        <v>0</v>
      </c>
      <c r="DB80" s="81">
        <v>0</v>
      </c>
      <c r="DC80" s="80">
        <v>1346298.2924888493</v>
      </c>
      <c r="DD80" s="79">
        <v>0</v>
      </c>
      <c r="DE80" s="80">
        <v>2965937.007653187</v>
      </c>
      <c r="DF80" s="94" t="s">
        <v>129</v>
      </c>
      <c r="DG80" s="95">
        <v>80</v>
      </c>
      <c r="DH80" s="12"/>
      <c r="DI80" s="12"/>
    </row>
    <row r="81" spans="1:113" ht="32.1" customHeight="1">
      <c r="A81" s="92">
        <v>81</v>
      </c>
      <c r="B81" s="93" t="s">
        <v>130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121.54437088312106</v>
      </c>
      <c r="J81" s="79">
        <v>0</v>
      </c>
      <c r="K81" s="79">
        <v>1952.9695846023224</v>
      </c>
      <c r="L81" s="79">
        <v>17.317227203024871</v>
      </c>
      <c r="M81" s="79">
        <v>0</v>
      </c>
      <c r="N81" s="79">
        <v>0</v>
      </c>
      <c r="O81" s="79">
        <v>18852.261365338931</v>
      </c>
      <c r="P81" s="79">
        <v>502.78308296834291</v>
      </c>
      <c r="Q81" s="79">
        <v>3.5143454073980598</v>
      </c>
      <c r="R81" s="79">
        <v>466.65840579521938</v>
      </c>
      <c r="S81" s="79">
        <v>75.814481896841883</v>
      </c>
      <c r="T81" s="79">
        <v>129.84269563770283</v>
      </c>
      <c r="U81" s="79">
        <v>1.3490197461325351</v>
      </c>
      <c r="V81" s="79">
        <v>786.43222460047389</v>
      </c>
      <c r="W81" s="79">
        <v>470.94228109645888</v>
      </c>
      <c r="X81" s="79">
        <v>3438.6185098366454</v>
      </c>
      <c r="Y81" s="79">
        <v>1370.2245999557874</v>
      </c>
      <c r="Z81" s="79">
        <v>265.67491546020631</v>
      </c>
      <c r="AA81" s="79">
        <v>231.12816383097797</v>
      </c>
      <c r="AB81" s="79">
        <v>8565.6747456973535</v>
      </c>
      <c r="AC81" s="79">
        <v>536.86389518593398</v>
      </c>
      <c r="AD81" s="79">
        <v>133.54024106713405</v>
      </c>
      <c r="AE81" s="79">
        <v>6.4673668731747034</v>
      </c>
      <c r="AF81" s="79">
        <v>849.38326386843607</v>
      </c>
      <c r="AG81" s="79">
        <v>145.19449915422172</v>
      </c>
      <c r="AH81" s="79">
        <v>520.8979106885198</v>
      </c>
      <c r="AI81" s="79">
        <v>4.8716768543400608</v>
      </c>
      <c r="AJ81" s="79">
        <v>275.75652891977853</v>
      </c>
      <c r="AK81" s="79">
        <v>33.166916080571021</v>
      </c>
      <c r="AL81" s="79">
        <v>0.36374750464042421</v>
      </c>
      <c r="AM81" s="79">
        <v>9.4159425064953854</v>
      </c>
      <c r="AN81" s="79">
        <v>24.417306795279117</v>
      </c>
      <c r="AO81" s="79">
        <v>104.90072206073307</v>
      </c>
      <c r="AP81" s="79">
        <v>30420.779140261246</v>
      </c>
      <c r="AQ81" s="79">
        <v>52.143172633583106</v>
      </c>
      <c r="AR81" s="79">
        <v>318443.32103246846</v>
      </c>
      <c r="AS81" s="79">
        <v>13100.563995795606</v>
      </c>
      <c r="AT81" s="79">
        <v>21091.394503346182</v>
      </c>
      <c r="AU81" s="79">
        <v>28920.581400567502</v>
      </c>
      <c r="AV81" s="79">
        <v>60491.51257754369</v>
      </c>
      <c r="AW81" s="79">
        <v>100123.46265958191</v>
      </c>
      <c r="AX81" s="79">
        <v>11704.033480861093</v>
      </c>
      <c r="AY81" s="79">
        <v>19561.319536817678</v>
      </c>
      <c r="AZ81" s="79">
        <v>12866.715637356134</v>
      </c>
      <c r="BA81" s="79">
        <v>26887.043526083256</v>
      </c>
      <c r="BB81" s="79">
        <v>0</v>
      </c>
      <c r="BC81" s="79">
        <v>54019.80094039144</v>
      </c>
      <c r="BD81" s="79">
        <v>90616.788232642881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61.194212890990599</v>
      </c>
      <c r="BM81" s="79">
        <v>0</v>
      </c>
      <c r="BN81" s="79">
        <v>1839.9028935165713</v>
      </c>
      <c r="BO81" s="79">
        <v>6516.0147542421519</v>
      </c>
      <c r="BP81" s="79">
        <v>3972.3357680223457</v>
      </c>
      <c r="BQ81" s="79">
        <v>26880.00130327469</v>
      </c>
      <c r="BR81" s="79">
        <v>53.385335566816401</v>
      </c>
      <c r="BS81" s="79">
        <v>11342.601560362278</v>
      </c>
      <c r="BT81" s="79">
        <v>9230.6981269919324</v>
      </c>
      <c r="BU81" s="79">
        <v>116.96947744206857</v>
      </c>
      <c r="BV81" s="79">
        <v>1985.3566412011428</v>
      </c>
      <c r="BW81" s="79">
        <v>363.84619001712304</v>
      </c>
      <c r="BX81" s="79">
        <v>71341.871502214213</v>
      </c>
      <c r="BY81" s="79">
        <v>0</v>
      </c>
      <c r="BZ81" s="79">
        <v>806.14371759757159</v>
      </c>
      <c r="CA81" s="79">
        <v>13273.016188028101</v>
      </c>
      <c r="CB81" s="79">
        <v>11715.589131232025</v>
      </c>
      <c r="CC81" s="79">
        <v>8956.9973387442988</v>
      </c>
      <c r="CD81" s="79">
        <v>61265.827740008033</v>
      </c>
      <c r="CE81" s="79">
        <v>562.53985074566378</v>
      </c>
      <c r="CF81" s="79">
        <v>3591.1855335910623</v>
      </c>
      <c r="CG81" s="79">
        <v>87.185023147393821</v>
      </c>
      <c r="CH81" s="79">
        <v>0.79824974948068084</v>
      </c>
      <c r="CI81" s="79">
        <v>41.533767647456997</v>
      </c>
      <c r="CJ81" s="79">
        <v>13149.76586487275</v>
      </c>
      <c r="CK81" s="79">
        <v>40474.288432522422</v>
      </c>
      <c r="CL81" s="79">
        <v>6554.3751174185036</v>
      </c>
      <c r="CM81" s="79">
        <v>7185.5985693921903</v>
      </c>
      <c r="CN81" s="79">
        <v>0</v>
      </c>
      <c r="CO81" s="80">
        <v>1129566.4721643066</v>
      </c>
      <c r="CP81" s="79">
        <v>938933.72545935726</v>
      </c>
      <c r="CQ81" s="79">
        <v>0</v>
      </c>
      <c r="CR81" s="79">
        <v>0</v>
      </c>
      <c r="CS81" s="79">
        <v>0</v>
      </c>
      <c r="CT81" s="79">
        <v>0</v>
      </c>
      <c r="CU81" s="81">
        <v>938933.72545935726</v>
      </c>
      <c r="CV81" s="79">
        <v>0</v>
      </c>
      <c r="CW81" s="79">
        <v>0</v>
      </c>
      <c r="CX81" s="81">
        <v>0</v>
      </c>
      <c r="CY81" s="79">
        <v>0</v>
      </c>
      <c r="CZ81" s="79">
        <v>0</v>
      </c>
      <c r="DA81" s="79">
        <v>0</v>
      </c>
      <c r="DB81" s="81">
        <v>0</v>
      </c>
      <c r="DC81" s="80">
        <v>938933.72545935726</v>
      </c>
      <c r="DD81" s="79">
        <v>0</v>
      </c>
      <c r="DE81" s="80">
        <v>2068500.1976236638</v>
      </c>
      <c r="DF81" s="94" t="s">
        <v>131</v>
      </c>
      <c r="DG81" s="92">
        <v>81</v>
      </c>
    </row>
    <row r="82" spans="1:113" ht="32.1" customHeight="1">
      <c r="A82" s="92">
        <v>82</v>
      </c>
      <c r="B82" s="93" t="s">
        <v>132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615.96455601102821</v>
      </c>
      <c r="J82" s="79">
        <v>0</v>
      </c>
      <c r="K82" s="79">
        <v>10035.087933092476</v>
      </c>
      <c r="L82" s="79">
        <v>90.261783315293769</v>
      </c>
      <c r="M82" s="79">
        <v>71.129091341275171</v>
      </c>
      <c r="N82" s="79">
        <v>5623.0595507893468</v>
      </c>
      <c r="O82" s="79">
        <v>154579.80774387385</v>
      </c>
      <c r="P82" s="79">
        <v>23936.264610176026</v>
      </c>
      <c r="Q82" s="79">
        <v>142.5806384533924</v>
      </c>
      <c r="R82" s="79">
        <v>2372.5952965506976</v>
      </c>
      <c r="S82" s="79">
        <v>487.45981654348896</v>
      </c>
      <c r="T82" s="79">
        <v>673.78178640500164</v>
      </c>
      <c r="U82" s="79">
        <v>9.6407981193777559</v>
      </c>
      <c r="V82" s="79">
        <v>4557.9117166044271</v>
      </c>
      <c r="W82" s="79">
        <v>2437.4972628370633</v>
      </c>
      <c r="X82" s="79">
        <v>17729.669268272308</v>
      </c>
      <c r="Y82" s="79">
        <v>7524.047558923211</v>
      </c>
      <c r="Z82" s="79">
        <v>2864.7102722635254</v>
      </c>
      <c r="AA82" s="79">
        <v>1276.4711225743436</v>
      </c>
      <c r="AB82" s="79">
        <v>45051.126835052273</v>
      </c>
      <c r="AC82" s="79">
        <v>2924.5472043684626</v>
      </c>
      <c r="AD82" s="79">
        <v>792.41424613801769</v>
      </c>
      <c r="AE82" s="79">
        <v>58.157814512865386</v>
      </c>
      <c r="AF82" s="79">
        <v>5162.7105256477425</v>
      </c>
      <c r="AG82" s="79">
        <v>1234.7149972801556</v>
      </c>
      <c r="AH82" s="79">
        <v>2750.7467162841908</v>
      </c>
      <c r="AI82" s="79">
        <v>30.777768945882155</v>
      </c>
      <c r="AJ82" s="79">
        <v>1554.476756271335</v>
      </c>
      <c r="AK82" s="79">
        <v>192.91554715718962</v>
      </c>
      <c r="AL82" s="79">
        <v>2.4307380218663561</v>
      </c>
      <c r="AM82" s="79">
        <v>58.457574638645994</v>
      </c>
      <c r="AN82" s="79">
        <v>151.59146665085342</v>
      </c>
      <c r="AO82" s="79">
        <v>651.26160076731276</v>
      </c>
      <c r="AP82" s="79">
        <v>150311.42643981986</v>
      </c>
      <c r="AQ82" s="79">
        <v>340.97491604513846</v>
      </c>
      <c r="AR82" s="79">
        <v>1573580.1262334541</v>
      </c>
      <c r="AS82" s="79">
        <v>66376.316257912185</v>
      </c>
      <c r="AT82" s="79">
        <v>103686.63379633894</v>
      </c>
      <c r="AU82" s="79">
        <v>154500.41532777459</v>
      </c>
      <c r="AV82" s="79">
        <v>354875.44224684377</v>
      </c>
      <c r="AW82" s="79">
        <v>576174.44575280813</v>
      </c>
      <c r="AX82" s="79">
        <v>62452.556038549665</v>
      </c>
      <c r="AY82" s="79">
        <v>97989.114686178655</v>
      </c>
      <c r="AZ82" s="79">
        <v>64005.41563971022</v>
      </c>
      <c r="BA82" s="79">
        <v>132163.32940992081</v>
      </c>
      <c r="BB82" s="79">
        <v>135.08442346935902</v>
      </c>
      <c r="BC82" s="79">
        <v>290691.47005082399</v>
      </c>
      <c r="BD82" s="79">
        <v>447381.04549716995</v>
      </c>
      <c r="BE82" s="79">
        <v>19240.251331463576</v>
      </c>
      <c r="BF82" s="79">
        <v>8207.3556356617992</v>
      </c>
      <c r="BG82" s="79">
        <v>224.02241464932015</v>
      </c>
      <c r="BH82" s="79">
        <v>330352.95583104377</v>
      </c>
      <c r="BI82" s="79">
        <v>2617.8621762555463</v>
      </c>
      <c r="BJ82" s="79">
        <v>4695.8704407491714</v>
      </c>
      <c r="BK82" s="79">
        <v>210.7772514641768</v>
      </c>
      <c r="BL82" s="79">
        <v>435.4060278235653</v>
      </c>
      <c r="BM82" s="79">
        <v>0</v>
      </c>
      <c r="BN82" s="79">
        <v>667230.50199461612</v>
      </c>
      <c r="BO82" s="79">
        <v>35854.784207282908</v>
      </c>
      <c r="BP82" s="79">
        <v>21433.252108038883</v>
      </c>
      <c r="BQ82" s="79">
        <v>133804.4596826738</v>
      </c>
      <c r="BR82" s="79">
        <v>359.30224124684946</v>
      </c>
      <c r="BS82" s="79">
        <v>56610.236695739542</v>
      </c>
      <c r="BT82" s="79">
        <v>45966.629097410492</v>
      </c>
      <c r="BU82" s="79">
        <v>613.76770372231658</v>
      </c>
      <c r="BV82" s="79">
        <v>11783.078773726245</v>
      </c>
      <c r="BW82" s="79">
        <v>2553.161000544776</v>
      </c>
      <c r="BX82" s="79">
        <v>355900.36792001495</v>
      </c>
      <c r="BY82" s="79">
        <v>484.5905336959953</v>
      </c>
      <c r="BZ82" s="79">
        <v>4124.4991206441964</v>
      </c>
      <c r="CA82" s="79">
        <v>67737.801089548142</v>
      </c>
      <c r="CB82" s="79">
        <v>63218.270208220762</v>
      </c>
      <c r="CC82" s="79">
        <v>47904.802951338235</v>
      </c>
      <c r="CD82" s="79">
        <v>328825.53109582805</v>
      </c>
      <c r="CE82" s="79">
        <v>2981.5975994770474</v>
      </c>
      <c r="CF82" s="79">
        <v>18984.256131830061</v>
      </c>
      <c r="CG82" s="79">
        <v>539.1265156514711</v>
      </c>
      <c r="CH82" s="79">
        <v>14.785052365455554</v>
      </c>
      <c r="CI82" s="79">
        <v>1138.2236232992022</v>
      </c>
      <c r="CJ82" s="79">
        <v>65699.241565167875</v>
      </c>
      <c r="CK82" s="79">
        <v>209361.82702060734</v>
      </c>
      <c r="CL82" s="79">
        <v>34030.455610616074</v>
      </c>
      <c r="CM82" s="79">
        <v>40065.539623522578</v>
      </c>
      <c r="CN82" s="79">
        <v>0</v>
      </c>
      <c r="CO82" s="80">
        <v>6953512.6575906426</v>
      </c>
      <c r="CP82" s="79">
        <v>5585064.245084594</v>
      </c>
      <c r="CQ82" s="79">
        <v>0</v>
      </c>
      <c r="CR82" s="79">
        <v>0</v>
      </c>
      <c r="CS82" s="79">
        <v>0</v>
      </c>
      <c r="CT82" s="79">
        <v>0</v>
      </c>
      <c r="CU82" s="81">
        <v>5585064.245084594</v>
      </c>
      <c r="CV82" s="79">
        <v>178182.43867086773</v>
      </c>
      <c r="CW82" s="79">
        <v>0</v>
      </c>
      <c r="CX82" s="81">
        <v>178182.43867086773</v>
      </c>
      <c r="CY82" s="79">
        <v>0</v>
      </c>
      <c r="CZ82" s="79">
        <v>455940.55404477043</v>
      </c>
      <c r="DA82" s="79">
        <v>0</v>
      </c>
      <c r="DB82" s="81">
        <v>455940.55404477043</v>
      </c>
      <c r="DC82" s="80">
        <v>6219187.2378002321</v>
      </c>
      <c r="DD82" s="79">
        <v>929398.53084271227</v>
      </c>
      <c r="DE82" s="80">
        <v>12243301.364548163</v>
      </c>
      <c r="DF82" s="94" t="s">
        <v>133</v>
      </c>
      <c r="DG82" s="92">
        <v>82</v>
      </c>
    </row>
    <row r="83" spans="1:113" ht="32.1" customHeight="1">
      <c r="A83" s="92">
        <v>84</v>
      </c>
      <c r="B83" s="93" t="s">
        <v>184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639.82592578294702</v>
      </c>
      <c r="J83" s="79">
        <v>0</v>
      </c>
      <c r="K83" s="79">
        <v>171.22593332833566</v>
      </c>
      <c r="L83" s="79">
        <v>307.11178872942992</v>
      </c>
      <c r="M83" s="79">
        <v>9406.7131974987715</v>
      </c>
      <c r="N83" s="79">
        <v>5259.3227467409952</v>
      </c>
      <c r="O83" s="79">
        <v>1744.5694892083384</v>
      </c>
      <c r="P83" s="79">
        <v>4018.9442855905318</v>
      </c>
      <c r="Q83" s="79">
        <v>3187.0365004167975</v>
      </c>
      <c r="R83" s="79">
        <v>88.290145946954738</v>
      </c>
      <c r="S83" s="79">
        <v>32.749517589279471</v>
      </c>
      <c r="T83" s="79">
        <v>69.528739562810443</v>
      </c>
      <c r="U83" s="79">
        <v>21.258973236234972</v>
      </c>
      <c r="V83" s="79">
        <v>646.88358516603853</v>
      </c>
      <c r="W83" s="79">
        <v>223.76473503327708</v>
      </c>
      <c r="X83" s="79">
        <v>10541.656233041405</v>
      </c>
      <c r="Y83" s="79">
        <v>1244.3202643238296</v>
      </c>
      <c r="Z83" s="79">
        <v>948.90760969314749</v>
      </c>
      <c r="AA83" s="79">
        <v>143.54079736818971</v>
      </c>
      <c r="AB83" s="79">
        <v>27754.829586675085</v>
      </c>
      <c r="AC83" s="79">
        <v>74.862238317544112</v>
      </c>
      <c r="AD83" s="79">
        <v>204.43285602444155</v>
      </c>
      <c r="AE83" s="79">
        <v>120.33930342238463</v>
      </c>
      <c r="AF83" s="79">
        <v>941.77478637661852</v>
      </c>
      <c r="AG83" s="79">
        <v>249.34083572622666</v>
      </c>
      <c r="AH83" s="79">
        <v>663.91689048216097</v>
      </c>
      <c r="AI83" s="79">
        <v>52.811595358371441</v>
      </c>
      <c r="AJ83" s="79">
        <v>148.13065557242774</v>
      </c>
      <c r="AK83" s="79">
        <v>13.405302758619225</v>
      </c>
      <c r="AL83" s="79">
        <v>2.1239380950392048</v>
      </c>
      <c r="AM83" s="79">
        <v>6.4331231024597904E-3</v>
      </c>
      <c r="AN83" s="79">
        <v>1.66822960459031E-2</v>
      </c>
      <c r="AO83" s="79">
        <v>7.1669857593978994E-2</v>
      </c>
      <c r="AP83" s="79">
        <v>3154.6197483376563</v>
      </c>
      <c r="AQ83" s="79">
        <v>2.3851462182942651E-2</v>
      </c>
      <c r="AR83" s="79">
        <v>1038073.8315477015</v>
      </c>
      <c r="AS83" s="79">
        <v>106703.46688535481</v>
      </c>
      <c r="AT83" s="79">
        <v>214087.1465304498</v>
      </c>
      <c r="AU83" s="79">
        <v>1160.5462000952862</v>
      </c>
      <c r="AV83" s="79">
        <v>2469.9925136359748</v>
      </c>
      <c r="AW83" s="79">
        <v>4017.8273915226409</v>
      </c>
      <c r="AX83" s="79">
        <v>43949.054044729935</v>
      </c>
      <c r="AY83" s="79">
        <v>7472.3973611824122</v>
      </c>
      <c r="AZ83" s="79">
        <v>0</v>
      </c>
      <c r="BA83" s="79">
        <v>2398.325632676751</v>
      </c>
      <c r="BB83" s="79">
        <v>6431.1149654094024</v>
      </c>
      <c r="BC83" s="79">
        <v>16328.079268351152</v>
      </c>
      <c r="BD83" s="79">
        <v>0</v>
      </c>
      <c r="BE83" s="79">
        <v>36041.119107498678</v>
      </c>
      <c r="BF83" s="79">
        <v>15374.138150615683</v>
      </c>
      <c r="BG83" s="79">
        <v>10510.765497855666</v>
      </c>
      <c r="BH83" s="79">
        <v>631874.29002225108</v>
      </c>
      <c r="BI83" s="79">
        <v>4903.8175684924654</v>
      </c>
      <c r="BJ83" s="79">
        <v>8796.3729242797071</v>
      </c>
      <c r="BK83" s="79">
        <v>61749.369684347112</v>
      </c>
      <c r="BL83" s="79">
        <v>16252.940203914837</v>
      </c>
      <c r="BM83" s="79">
        <v>3269.7102642627215</v>
      </c>
      <c r="BN83" s="79">
        <v>167737.14152332427</v>
      </c>
      <c r="BO83" s="79">
        <v>58.266122691798643</v>
      </c>
      <c r="BP83" s="79">
        <v>35.520576911205822</v>
      </c>
      <c r="BQ83" s="79">
        <v>240.3606365183048</v>
      </c>
      <c r="BR83" s="79">
        <v>0.47737100503860574</v>
      </c>
      <c r="BS83" s="79">
        <v>201.50712137543326</v>
      </c>
      <c r="BT83" s="79">
        <v>82.540787564686909</v>
      </c>
      <c r="BU83" s="79">
        <v>1.0459396089301531</v>
      </c>
      <c r="BV83" s="79">
        <v>11.406764974781856</v>
      </c>
      <c r="BW83" s="79">
        <v>2.090459663702648</v>
      </c>
      <c r="BX83" s="79">
        <v>428.6280177343121</v>
      </c>
      <c r="BY83" s="79">
        <v>25017.146006896466</v>
      </c>
      <c r="BZ83" s="79">
        <v>4.6316574723668467</v>
      </c>
      <c r="CA83" s="79">
        <v>246.17832642320428</v>
      </c>
      <c r="CB83" s="79">
        <v>850977.7860529148</v>
      </c>
      <c r="CC83" s="79">
        <v>37136.40698817221</v>
      </c>
      <c r="CD83" s="79">
        <v>85009.113945742341</v>
      </c>
      <c r="CE83" s="79">
        <v>154.35178807564799</v>
      </c>
      <c r="CF83" s="79">
        <v>985.36291728742833</v>
      </c>
      <c r="CG83" s="79">
        <v>1208.1825508100965</v>
      </c>
      <c r="CH83" s="79">
        <v>11.061893243758552</v>
      </c>
      <c r="CI83" s="79">
        <v>575.56185144579661</v>
      </c>
      <c r="CJ83" s="79">
        <v>238255.73679282705</v>
      </c>
      <c r="CK83" s="79">
        <v>1519.4096824914946</v>
      </c>
      <c r="CL83" s="79">
        <v>166.98692283588616</v>
      </c>
      <c r="CM83" s="79">
        <v>5208.9792914811733</v>
      </c>
      <c r="CN83" s="79">
        <v>0</v>
      </c>
      <c r="CO83" s="80">
        <v>3719216.5445962623</v>
      </c>
      <c r="CP83" s="79">
        <v>29901674.426823545</v>
      </c>
      <c r="CQ83" s="79">
        <v>0</v>
      </c>
      <c r="CR83" s="79">
        <v>0</v>
      </c>
      <c r="CS83" s="79">
        <v>126964609.41789876</v>
      </c>
      <c r="CT83" s="79">
        <v>0</v>
      </c>
      <c r="CU83" s="81">
        <v>156866283.8447223</v>
      </c>
      <c r="CV83" s="79">
        <v>9860918.9624601994</v>
      </c>
      <c r="CW83" s="79">
        <v>0</v>
      </c>
      <c r="CX83" s="81">
        <v>9860918.9624601994</v>
      </c>
      <c r="CY83" s="79">
        <v>0</v>
      </c>
      <c r="CZ83" s="79">
        <v>10212431.945761627</v>
      </c>
      <c r="DA83" s="79">
        <v>0</v>
      </c>
      <c r="DB83" s="81">
        <v>10212431.945761627</v>
      </c>
      <c r="DC83" s="80">
        <v>176939634.75294411</v>
      </c>
      <c r="DD83" s="79">
        <v>8353728.3506412487</v>
      </c>
      <c r="DE83" s="80">
        <v>172305122.94689912</v>
      </c>
      <c r="DF83" s="94" t="s">
        <v>134</v>
      </c>
      <c r="DG83" s="92">
        <v>84</v>
      </c>
    </row>
    <row r="84" spans="1:113" ht="32.1" customHeight="1">
      <c r="A84" s="92">
        <v>85</v>
      </c>
      <c r="B84" s="93" t="s">
        <v>185</v>
      </c>
      <c r="C84" s="79">
        <v>0</v>
      </c>
      <c r="D84" s="79">
        <v>0</v>
      </c>
      <c r="E84" s="79">
        <v>0</v>
      </c>
      <c r="F84" s="79">
        <v>0</v>
      </c>
      <c r="G84" s="79">
        <v>0</v>
      </c>
      <c r="H84" s="79">
        <v>0</v>
      </c>
      <c r="I84" s="79">
        <v>3.2890915620990628</v>
      </c>
      <c r="J84" s="79">
        <v>0</v>
      </c>
      <c r="K84" s="79">
        <v>114526.86358031242</v>
      </c>
      <c r="L84" s="79">
        <v>291.73799419632104</v>
      </c>
      <c r="M84" s="79">
        <v>131.58721815892187</v>
      </c>
      <c r="N84" s="79">
        <v>70337.34146114075</v>
      </c>
      <c r="O84" s="79">
        <v>83160.348235094018</v>
      </c>
      <c r="P84" s="79">
        <v>2181.2915768443299</v>
      </c>
      <c r="Q84" s="79">
        <v>13841.705820607356</v>
      </c>
      <c r="R84" s="79">
        <v>193.10151842516024</v>
      </c>
      <c r="S84" s="79">
        <v>86.462736090057732</v>
      </c>
      <c r="T84" s="79">
        <v>28.104990096669155</v>
      </c>
      <c r="U84" s="79">
        <v>0.38045663132023178</v>
      </c>
      <c r="V84" s="79">
        <v>1884.9659669075256</v>
      </c>
      <c r="W84" s="79">
        <v>134.13240476908948</v>
      </c>
      <c r="X84" s="79">
        <v>14493.476743885458</v>
      </c>
      <c r="Y84" s="79">
        <v>1556.0633945085922</v>
      </c>
      <c r="Z84" s="79">
        <v>2651.9337997553407</v>
      </c>
      <c r="AA84" s="79">
        <v>406.89158533353674</v>
      </c>
      <c r="AB84" s="79">
        <v>13617.375675335677</v>
      </c>
      <c r="AC84" s="79">
        <v>585.63034820190455</v>
      </c>
      <c r="AD84" s="79">
        <v>228.69738655189499</v>
      </c>
      <c r="AE84" s="79">
        <v>34.542908702570891</v>
      </c>
      <c r="AF84" s="79">
        <v>1530.6020528873953</v>
      </c>
      <c r="AG84" s="79">
        <v>315.38808979966569</v>
      </c>
      <c r="AH84" s="79">
        <v>807.29911352511999</v>
      </c>
      <c r="AI84" s="79">
        <v>67.061272370939733</v>
      </c>
      <c r="AJ84" s="79">
        <v>515.24139469491706</v>
      </c>
      <c r="AK84" s="79">
        <v>62.500377543118987</v>
      </c>
      <c r="AL84" s="79">
        <v>27.668392626725545</v>
      </c>
      <c r="AM84" s="79">
        <v>0.75727924547856462</v>
      </c>
      <c r="AN84" s="79">
        <v>1.9637672653366602</v>
      </c>
      <c r="AO84" s="79">
        <v>8.4366636263453696</v>
      </c>
      <c r="AP84" s="79">
        <v>352.41542956124613</v>
      </c>
      <c r="AQ84" s="79">
        <v>0</v>
      </c>
      <c r="AR84" s="79">
        <v>0</v>
      </c>
      <c r="AS84" s="79">
        <v>0</v>
      </c>
      <c r="AT84" s="79">
        <v>0</v>
      </c>
      <c r="AU84" s="79">
        <v>5027.1210680064751</v>
      </c>
      <c r="AV84" s="79">
        <v>10514.939278094227</v>
      </c>
      <c r="AW84" s="79">
        <v>17403.964379771001</v>
      </c>
      <c r="AX84" s="79">
        <v>7564.5018858259627</v>
      </c>
      <c r="AY84" s="79">
        <v>19082.221500009775</v>
      </c>
      <c r="AZ84" s="79">
        <v>126880.4119551481</v>
      </c>
      <c r="BA84" s="79">
        <v>76.411461833638498</v>
      </c>
      <c r="BB84" s="79">
        <v>0</v>
      </c>
      <c r="BC84" s="79">
        <v>3992.1574281253361</v>
      </c>
      <c r="BD84" s="79">
        <v>17652.291319344728</v>
      </c>
      <c r="BE84" s="79">
        <v>20004.205908145537</v>
      </c>
      <c r="BF84" s="79">
        <v>8533.237392209714</v>
      </c>
      <c r="BG84" s="79">
        <v>0</v>
      </c>
      <c r="BH84" s="79">
        <v>342733.82909909508</v>
      </c>
      <c r="BI84" s="79">
        <v>2721.807169292239</v>
      </c>
      <c r="BJ84" s="79">
        <v>4882.3249549295106</v>
      </c>
      <c r="BK84" s="79">
        <v>58334.788703225771</v>
      </c>
      <c r="BL84" s="79">
        <v>10012.055400879468</v>
      </c>
      <c r="BM84" s="79">
        <v>2135.0619079962798</v>
      </c>
      <c r="BN84" s="79">
        <v>145.37752708162412</v>
      </c>
      <c r="BO84" s="79">
        <v>373.91881544448847</v>
      </c>
      <c r="BP84" s="79">
        <v>227.95084740403402</v>
      </c>
      <c r="BQ84" s="79">
        <v>1542.4977728792401</v>
      </c>
      <c r="BR84" s="79">
        <v>3.0634954324274259</v>
      </c>
      <c r="BS84" s="79">
        <v>650.89050584919471</v>
      </c>
      <c r="BT84" s="79">
        <v>529.69979957817179</v>
      </c>
      <c r="BU84" s="79">
        <v>6.7122451525796327</v>
      </c>
      <c r="BV84" s="79">
        <v>113.41293166646867</v>
      </c>
      <c r="BW84" s="79">
        <v>20.784609792098472</v>
      </c>
      <c r="BX84" s="79">
        <v>4075.3840542943794</v>
      </c>
      <c r="BY84" s="79">
        <v>0</v>
      </c>
      <c r="BZ84" s="79">
        <v>46.05072985875865</v>
      </c>
      <c r="CA84" s="79">
        <v>770.29744712411593</v>
      </c>
      <c r="CB84" s="79">
        <v>480745.98067939864</v>
      </c>
      <c r="CC84" s="79">
        <v>29858.204884816347</v>
      </c>
      <c r="CD84" s="79">
        <v>197881.29953472185</v>
      </c>
      <c r="CE84" s="79">
        <v>1659.7480661433074</v>
      </c>
      <c r="CF84" s="79">
        <v>10595.628445947148</v>
      </c>
      <c r="CG84" s="79">
        <v>27.874749932455856</v>
      </c>
      <c r="CH84" s="79">
        <v>0.25521599177420845</v>
      </c>
      <c r="CI84" s="79">
        <v>13.279154436517434</v>
      </c>
      <c r="CJ84" s="79">
        <v>1439.0196051439298</v>
      </c>
      <c r="CK84" s="79">
        <v>4719.6807072686388</v>
      </c>
      <c r="CL84" s="79">
        <v>1924.8873684277144</v>
      </c>
      <c r="CM84" s="79">
        <v>9689.5692771313279</v>
      </c>
      <c r="CN84" s="79">
        <v>0</v>
      </c>
      <c r="CO84" s="80">
        <v>1728678.0580091069</v>
      </c>
      <c r="CP84" s="79">
        <v>50165058.303130753</v>
      </c>
      <c r="CQ84" s="79">
        <v>463870.70833333326</v>
      </c>
      <c r="CR84" s="79">
        <v>948478.34999999986</v>
      </c>
      <c r="CS84" s="79">
        <v>86630019.346703157</v>
      </c>
      <c r="CT84" s="79">
        <v>668857.34240384621</v>
      </c>
      <c r="CU84" s="81">
        <v>136979327.3505711</v>
      </c>
      <c r="CV84" s="79">
        <v>0</v>
      </c>
      <c r="CW84" s="79">
        <v>0</v>
      </c>
      <c r="CX84" s="81">
        <v>0</v>
      </c>
      <c r="CY84" s="79">
        <v>0</v>
      </c>
      <c r="CZ84" s="79">
        <v>0</v>
      </c>
      <c r="DA84" s="79">
        <v>0</v>
      </c>
      <c r="DB84" s="81">
        <v>0</v>
      </c>
      <c r="DC84" s="80">
        <v>136979327.3505711</v>
      </c>
      <c r="DD84" s="79">
        <v>463870.70833333326</v>
      </c>
      <c r="DE84" s="80">
        <v>138244134.70024687</v>
      </c>
      <c r="DF84" s="94" t="s">
        <v>217</v>
      </c>
      <c r="DG84" s="92">
        <v>85</v>
      </c>
    </row>
    <row r="85" spans="1:113" ht="32.1" customHeight="1">
      <c r="A85" s="92">
        <v>86</v>
      </c>
      <c r="B85" s="93" t="s">
        <v>186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  <c r="H85" s="79">
        <v>0</v>
      </c>
      <c r="I85" s="79">
        <v>0</v>
      </c>
      <c r="J85" s="79">
        <v>0</v>
      </c>
      <c r="K85" s="79">
        <v>0</v>
      </c>
      <c r="L85" s="79">
        <v>662.38501322149625</v>
      </c>
      <c r="M85" s="79">
        <v>1744.1357653506382</v>
      </c>
      <c r="N85" s="79">
        <v>15020.982714557873</v>
      </c>
      <c r="O85" s="79">
        <v>0</v>
      </c>
      <c r="P85" s="79">
        <v>0</v>
      </c>
      <c r="Q85" s="79">
        <v>6746.7394282469677</v>
      </c>
      <c r="R85" s="79">
        <v>105.47092663618493</v>
      </c>
      <c r="S85" s="79">
        <v>52.227036427602407</v>
      </c>
      <c r="T85" s="79">
        <v>158.93286603416524</v>
      </c>
      <c r="U85" s="79">
        <v>23.37992078832934</v>
      </c>
      <c r="V85" s="79">
        <v>2071.7839535562912</v>
      </c>
      <c r="W85" s="79">
        <v>0</v>
      </c>
      <c r="X85" s="79">
        <v>11711.949964397623</v>
      </c>
      <c r="Y85" s="79">
        <v>2275.4135622590156</v>
      </c>
      <c r="Z85" s="79">
        <v>1792.1386951516986</v>
      </c>
      <c r="AA85" s="79">
        <v>0</v>
      </c>
      <c r="AB85" s="79">
        <v>8387.2317678936834</v>
      </c>
      <c r="AC85" s="79">
        <v>474.97275197945436</v>
      </c>
      <c r="AD85" s="79">
        <v>836.96103178121894</v>
      </c>
      <c r="AE85" s="79">
        <v>96.926090986140963</v>
      </c>
      <c r="AF85" s="79">
        <v>2029.1417517716782</v>
      </c>
      <c r="AG85" s="79">
        <v>713.45470865756397</v>
      </c>
      <c r="AH85" s="79">
        <v>704.07314407938384</v>
      </c>
      <c r="AI85" s="79">
        <v>0</v>
      </c>
      <c r="AJ85" s="79">
        <v>0</v>
      </c>
      <c r="AK85" s="79">
        <v>42.026075341817574</v>
      </c>
      <c r="AL85" s="79">
        <v>0</v>
      </c>
      <c r="AM85" s="79">
        <v>0</v>
      </c>
      <c r="AN85" s="79">
        <v>0</v>
      </c>
      <c r="AO85" s="79">
        <v>0</v>
      </c>
      <c r="AP85" s="79">
        <v>0</v>
      </c>
      <c r="AQ85" s="79">
        <v>0</v>
      </c>
      <c r="AR85" s="79">
        <v>0</v>
      </c>
      <c r="AS85" s="79">
        <v>0</v>
      </c>
      <c r="AT85" s="79">
        <v>0</v>
      </c>
      <c r="AU85" s="79">
        <v>0</v>
      </c>
      <c r="AV85" s="79">
        <v>0</v>
      </c>
      <c r="AW85" s="79">
        <v>0</v>
      </c>
      <c r="AX85" s="79">
        <v>62476.032682326782</v>
      </c>
      <c r="AY85" s="79">
        <v>0</v>
      </c>
      <c r="AZ85" s="79">
        <v>57555.082763172446</v>
      </c>
      <c r="BA85" s="79">
        <v>0</v>
      </c>
      <c r="BB85" s="79">
        <v>0</v>
      </c>
      <c r="BC85" s="79">
        <v>0</v>
      </c>
      <c r="BD85" s="79">
        <v>0</v>
      </c>
      <c r="BE85" s="79">
        <v>0</v>
      </c>
      <c r="BF85" s="79">
        <v>0</v>
      </c>
      <c r="BG85" s="79">
        <v>0</v>
      </c>
      <c r="BH85" s="79">
        <v>0</v>
      </c>
      <c r="BI85" s="79">
        <v>0</v>
      </c>
      <c r="BJ85" s="79">
        <v>0</v>
      </c>
      <c r="BK85" s="79">
        <v>0</v>
      </c>
      <c r="BL85" s="79">
        <v>1135694.7361836487</v>
      </c>
      <c r="BM85" s="79">
        <v>0</v>
      </c>
      <c r="BN85" s="79">
        <v>0</v>
      </c>
      <c r="BO85" s="79">
        <v>0</v>
      </c>
      <c r="BP85" s="79">
        <v>0</v>
      </c>
      <c r="BQ85" s="79">
        <v>0</v>
      </c>
      <c r="BR85" s="79">
        <v>0</v>
      </c>
      <c r="BS85" s="79">
        <v>0</v>
      </c>
      <c r="BT85" s="79">
        <v>0</v>
      </c>
      <c r="BU85" s="79">
        <v>0</v>
      </c>
      <c r="BV85" s="79">
        <v>0</v>
      </c>
      <c r="BW85" s="79">
        <v>0</v>
      </c>
      <c r="BX85" s="79">
        <v>0</v>
      </c>
      <c r="BY85" s="79">
        <v>0</v>
      </c>
      <c r="BZ85" s="79">
        <v>0</v>
      </c>
      <c r="CA85" s="79">
        <v>0</v>
      </c>
      <c r="CB85" s="79">
        <v>0</v>
      </c>
      <c r="CC85" s="79">
        <v>1281.4615986658691</v>
      </c>
      <c r="CD85" s="79">
        <v>830228.52807625663</v>
      </c>
      <c r="CE85" s="79">
        <v>2109.4195708617658</v>
      </c>
      <c r="CF85" s="79">
        <v>13466.276277336248</v>
      </c>
      <c r="CG85" s="79">
        <v>58.395136349361721</v>
      </c>
      <c r="CH85" s="79">
        <v>0.53465493589378621</v>
      </c>
      <c r="CI85" s="79">
        <v>27.818654366538013</v>
      </c>
      <c r="CJ85" s="79">
        <v>1062.3591454503176</v>
      </c>
      <c r="CK85" s="79">
        <v>2232.6274014948399</v>
      </c>
      <c r="CL85" s="79">
        <v>372.23001967567905</v>
      </c>
      <c r="CM85" s="79">
        <v>4997.7227180035516</v>
      </c>
      <c r="CN85" s="79">
        <v>0</v>
      </c>
      <c r="CO85" s="80">
        <v>2167213.5520516639</v>
      </c>
      <c r="CP85" s="79">
        <v>80598957.806105897</v>
      </c>
      <c r="CQ85" s="79">
        <v>1424619.4218432074</v>
      </c>
      <c r="CR85" s="79">
        <v>2509416.7615444544</v>
      </c>
      <c r="CS85" s="79">
        <v>27607514.087313846</v>
      </c>
      <c r="CT85" s="79">
        <v>712470.04069311963</v>
      </c>
      <c r="CU85" s="81">
        <v>107834144.59441161</v>
      </c>
      <c r="CV85" s="79">
        <v>0</v>
      </c>
      <c r="CW85" s="79">
        <v>0</v>
      </c>
      <c r="CX85" s="81">
        <v>0</v>
      </c>
      <c r="CY85" s="79">
        <v>0</v>
      </c>
      <c r="CZ85" s="79">
        <v>0</v>
      </c>
      <c r="DA85" s="79">
        <v>2509416.7615444544</v>
      </c>
      <c r="DB85" s="81">
        <v>2509416.7615444544</v>
      </c>
      <c r="DC85" s="80">
        <v>110343561.35595606</v>
      </c>
      <c r="DD85" s="79">
        <v>1428141.5486938688</v>
      </c>
      <c r="DE85" s="80">
        <v>111082633.35931386</v>
      </c>
      <c r="DF85" s="94" t="s">
        <v>218</v>
      </c>
      <c r="DG85" s="92">
        <v>86</v>
      </c>
    </row>
    <row r="86" spans="1:113" ht="32.1" customHeight="1">
      <c r="A86" s="92">
        <v>87</v>
      </c>
      <c r="B86" s="93" t="s">
        <v>135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  <c r="H86" s="79">
        <v>0</v>
      </c>
      <c r="I86" s="79">
        <v>0</v>
      </c>
      <c r="J86" s="79">
        <v>0</v>
      </c>
      <c r="K86" s="79">
        <v>0</v>
      </c>
      <c r="L86" s="79">
        <v>5.2996088153437535</v>
      </c>
      <c r="M86" s="79">
        <v>13.954478275790489</v>
      </c>
      <c r="N86" s="79">
        <v>120.17985132549738</v>
      </c>
      <c r="O86" s="79">
        <v>0</v>
      </c>
      <c r="P86" s="79">
        <v>0</v>
      </c>
      <c r="Q86" s="79">
        <v>53.979300610789466</v>
      </c>
      <c r="R86" s="79">
        <v>0.84385159900453532</v>
      </c>
      <c r="S86" s="79">
        <v>0.41785797855672052</v>
      </c>
      <c r="T86" s="79">
        <v>1.2715897870123725</v>
      </c>
      <c r="U86" s="79">
        <v>0.18705802794248333</v>
      </c>
      <c r="V86" s="79">
        <v>16.575925307179542</v>
      </c>
      <c r="W86" s="79">
        <v>0</v>
      </c>
      <c r="X86" s="79">
        <v>93.704948084976223</v>
      </c>
      <c r="Y86" s="79">
        <v>18.205124712065675</v>
      </c>
      <c r="Z86" s="79">
        <v>14.338540029692156</v>
      </c>
      <c r="AA86" s="79">
        <v>0</v>
      </c>
      <c r="AB86" s="79">
        <v>67.104548753727798</v>
      </c>
      <c r="AC86" s="79">
        <v>3.8001611346793513</v>
      </c>
      <c r="AD86" s="79">
        <v>6.6963563087797899</v>
      </c>
      <c r="AE86" s="79">
        <v>0.77548609339564878</v>
      </c>
      <c r="AF86" s="79">
        <v>16.234753656292813</v>
      </c>
      <c r="AG86" s="79">
        <v>5.7082071421893552</v>
      </c>
      <c r="AH86" s="79">
        <v>5.6331471372861115</v>
      </c>
      <c r="AI86" s="79">
        <v>0</v>
      </c>
      <c r="AJ86" s="79">
        <v>0</v>
      </c>
      <c r="AK86" s="79">
        <v>0.33624214755795018</v>
      </c>
      <c r="AL86" s="79">
        <v>0</v>
      </c>
      <c r="AM86" s="79">
        <v>0</v>
      </c>
      <c r="AN86" s="79">
        <v>0</v>
      </c>
      <c r="AO86" s="79">
        <v>0</v>
      </c>
      <c r="AP86" s="79">
        <v>0</v>
      </c>
      <c r="AQ86" s="79">
        <v>0</v>
      </c>
      <c r="AR86" s="79">
        <v>0</v>
      </c>
      <c r="AS86" s="79">
        <v>0</v>
      </c>
      <c r="AT86" s="79">
        <v>0</v>
      </c>
      <c r="AU86" s="79">
        <v>0</v>
      </c>
      <c r="AV86" s="79">
        <v>0</v>
      </c>
      <c r="AW86" s="79">
        <v>0</v>
      </c>
      <c r="AX86" s="79">
        <v>499.85812924823335</v>
      </c>
      <c r="AY86" s="79">
        <v>0</v>
      </c>
      <c r="AZ86" s="79">
        <v>460.48660203843099</v>
      </c>
      <c r="BA86" s="79">
        <v>0</v>
      </c>
      <c r="BB86" s="79">
        <v>0</v>
      </c>
      <c r="BC86" s="79">
        <v>0</v>
      </c>
      <c r="BD86" s="79">
        <v>0</v>
      </c>
      <c r="BE86" s="79">
        <v>0</v>
      </c>
      <c r="BF86" s="79">
        <v>0</v>
      </c>
      <c r="BG86" s="79">
        <v>0</v>
      </c>
      <c r="BH86" s="79">
        <v>0</v>
      </c>
      <c r="BI86" s="79">
        <v>0</v>
      </c>
      <c r="BJ86" s="79">
        <v>0</v>
      </c>
      <c r="BK86" s="79">
        <v>0</v>
      </c>
      <c r="BL86" s="79">
        <v>9086.4643904703571</v>
      </c>
      <c r="BM86" s="79">
        <v>0</v>
      </c>
      <c r="BN86" s="79">
        <v>0</v>
      </c>
      <c r="BO86" s="79">
        <v>0</v>
      </c>
      <c r="BP86" s="79">
        <v>0</v>
      </c>
      <c r="BQ86" s="79">
        <v>0</v>
      </c>
      <c r="BR86" s="79">
        <v>0</v>
      </c>
      <c r="BS86" s="79">
        <v>0</v>
      </c>
      <c r="BT86" s="79">
        <v>0</v>
      </c>
      <c r="BU86" s="79">
        <v>0</v>
      </c>
      <c r="BV86" s="79">
        <v>0</v>
      </c>
      <c r="BW86" s="79">
        <v>0</v>
      </c>
      <c r="BX86" s="79">
        <v>0</v>
      </c>
      <c r="BY86" s="79">
        <v>0</v>
      </c>
      <c r="BZ86" s="79">
        <v>0</v>
      </c>
      <c r="CA86" s="79">
        <v>0</v>
      </c>
      <c r="CB86" s="79">
        <v>0</v>
      </c>
      <c r="CC86" s="79">
        <v>10.252715640085293</v>
      </c>
      <c r="CD86" s="79">
        <v>6642.4909053180991</v>
      </c>
      <c r="CE86" s="79">
        <v>16.877040286023878</v>
      </c>
      <c r="CF86" s="79">
        <v>107.74095887547115</v>
      </c>
      <c r="CG86" s="79">
        <v>0.46720770125092348</v>
      </c>
      <c r="CH86" s="79">
        <v>4.2776662437594599E-3</v>
      </c>
      <c r="CI86" s="79">
        <v>0.22257143952411118</v>
      </c>
      <c r="CJ86" s="79">
        <v>8.4997211288156116</v>
      </c>
      <c r="CK86" s="79">
        <v>17.862801274435729</v>
      </c>
      <c r="CL86" s="79">
        <v>2.9781372679534961</v>
      </c>
      <c r="CM86" s="79">
        <v>39.985770879931827</v>
      </c>
      <c r="CN86" s="79">
        <v>0</v>
      </c>
      <c r="CO86" s="80">
        <v>17339.438266162622</v>
      </c>
      <c r="CP86" s="79">
        <v>604440.09756607225</v>
      </c>
      <c r="CQ86" s="79">
        <v>11398.092492750206</v>
      </c>
      <c r="CR86" s="79">
        <v>20077.337085531715</v>
      </c>
      <c r="CS86" s="79">
        <v>0</v>
      </c>
      <c r="CT86" s="79">
        <v>5700.3290125209669</v>
      </c>
      <c r="CU86" s="81">
        <v>601461.1819858118</v>
      </c>
      <c r="CV86" s="79">
        <v>0</v>
      </c>
      <c r="CW86" s="79">
        <v>0</v>
      </c>
      <c r="CX86" s="81">
        <v>0</v>
      </c>
      <c r="CY86" s="79">
        <v>0</v>
      </c>
      <c r="CZ86" s="79">
        <v>0</v>
      </c>
      <c r="DA86" s="79">
        <v>20077.337085531715</v>
      </c>
      <c r="DB86" s="81">
        <v>20077.337085531715</v>
      </c>
      <c r="DC86" s="80">
        <v>621538.51907134347</v>
      </c>
      <c r="DD86" s="79">
        <v>11426.27231888447</v>
      </c>
      <c r="DE86" s="80">
        <v>627451.68501862162</v>
      </c>
      <c r="DF86" s="94" t="s">
        <v>136</v>
      </c>
      <c r="DG86" s="92">
        <v>87</v>
      </c>
    </row>
    <row r="87" spans="1:113" ht="32.1" customHeight="1">
      <c r="A87" s="92">
        <v>88</v>
      </c>
      <c r="B87" s="93" t="s">
        <v>137</v>
      </c>
      <c r="C87" s="79">
        <v>0</v>
      </c>
      <c r="D87" s="79">
        <v>0</v>
      </c>
      <c r="E87" s="79">
        <v>0</v>
      </c>
      <c r="F87" s="79">
        <v>0</v>
      </c>
      <c r="G87" s="79">
        <v>0</v>
      </c>
      <c r="H87" s="79">
        <v>0</v>
      </c>
      <c r="I87" s="79">
        <v>0</v>
      </c>
      <c r="J87" s="79">
        <v>0</v>
      </c>
      <c r="K87" s="79">
        <v>0</v>
      </c>
      <c r="L87" s="79">
        <v>32.031202684488093</v>
      </c>
      <c r="M87" s="79">
        <v>84.341833063982165</v>
      </c>
      <c r="N87" s="79">
        <v>726.37534401658638</v>
      </c>
      <c r="O87" s="79">
        <v>0</v>
      </c>
      <c r="P87" s="79">
        <v>0</v>
      </c>
      <c r="Q87" s="79">
        <v>326.25463102581062</v>
      </c>
      <c r="R87" s="79">
        <v>5.1002975021639214</v>
      </c>
      <c r="S87" s="79">
        <v>2.5255625595853766</v>
      </c>
      <c r="T87" s="79">
        <v>7.6855767318887303</v>
      </c>
      <c r="U87" s="79">
        <v>1.1305916748871732</v>
      </c>
      <c r="V87" s="79">
        <v>100.18604046018899</v>
      </c>
      <c r="W87" s="79">
        <v>0</v>
      </c>
      <c r="X87" s="79">
        <v>566.35919541065607</v>
      </c>
      <c r="Y87" s="79">
        <v>110.03303448742082</v>
      </c>
      <c r="Z87" s="79">
        <v>86.663128901321514</v>
      </c>
      <c r="AA87" s="79">
        <v>0</v>
      </c>
      <c r="AB87" s="79">
        <v>405.58453974160875</v>
      </c>
      <c r="AC87" s="79">
        <v>22.968437063921876</v>
      </c>
      <c r="AD87" s="79">
        <v>40.473241261329434</v>
      </c>
      <c r="AE87" s="79">
        <v>4.6870916518668917</v>
      </c>
      <c r="AF87" s="79">
        <v>98.123975375665324</v>
      </c>
      <c r="AG87" s="79">
        <v>34.500799267888986</v>
      </c>
      <c r="AH87" s="79">
        <v>34.047131400254401</v>
      </c>
      <c r="AI87" s="79">
        <v>0</v>
      </c>
      <c r="AJ87" s="79">
        <v>0</v>
      </c>
      <c r="AK87" s="79">
        <v>2.0322708250302539</v>
      </c>
      <c r="AL87" s="79">
        <v>0</v>
      </c>
      <c r="AM87" s="79">
        <v>0</v>
      </c>
      <c r="AN87" s="79">
        <v>0</v>
      </c>
      <c r="AO87" s="79">
        <v>0</v>
      </c>
      <c r="AP87" s="79">
        <v>0</v>
      </c>
      <c r="AQ87" s="79">
        <v>0</v>
      </c>
      <c r="AR87" s="79">
        <v>0</v>
      </c>
      <c r="AS87" s="79">
        <v>0</v>
      </c>
      <c r="AT87" s="79">
        <v>0</v>
      </c>
      <c r="AU87" s="79">
        <v>0</v>
      </c>
      <c r="AV87" s="79">
        <v>0</v>
      </c>
      <c r="AW87" s="79">
        <v>0</v>
      </c>
      <c r="AX87" s="79">
        <v>3021.1771489780554</v>
      </c>
      <c r="AY87" s="79">
        <v>0</v>
      </c>
      <c r="AZ87" s="79">
        <v>2783.2129119944211</v>
      </c>
      <c r="BA87" s="79">
        <v>0</v>
      </c>
      <c r="BB87" s="79">
        <v>0</v>
      </c>
      <c r="BC87" s="79">
        <v>0</v>
      </c>
      <c r="BD87" s="79">
        <v>0</v>
      </c>
      <c r="BE87" s="79">
        <v>0</v>
      </c>
      <c r="BF87" s="79">
        <v>0</v>
      </c>
      <c r="BG87" s="79">
        <v>0</v>
      </c>
      <c r="BH87" s="79">
        <v>0</v>
      </c>
      <c r="BI87" s="79">
        <v>0</v>
      </c>
      <c r="BJ87" s="79">
        <v>0</v>
      </c>
      <c r="BK87" s="79">
        <v>0</v>
      </c>
      <c r="BL87" s="79">
        <v>54919.220025046496</v>
      </c>
      <c r="BM87" s="79">
        <v>0</v>
      </c>
      <c r="BN87" s="79">
        <v>0</v>
      </c>
      <c r="BO87" s="79">
        <v>0</v>
      </c>
      <c r="BP87" s="79">
        <v>0</v>
      </c>
      <c r="BQ87" s="79">
        <v>0</v>
      </c>
      <c r="BR87" s="79">
        <v>0</v>
      </c>
      <c r="BS87" s="79">
        <v>0</v>
      </c>
      <c r="BT87" s="79">
        <v>0</v>
      </c>
      <c r="BU87" s="79">
        <v>0</v>
      </c>
      <c r="BV87" s="79">
        <v>0</v>
      </c>
      <c r="BW87" s="79">
        <v>0</v>
      </c>
      <c r="BX87" s="79">
        <v>0</v>
      </c>
      <c r="BY87" s="79">
        <v>0</v>
      </c>
      <c r="BZ87" s="79">
        <v>0</v>
      </c>
      <c r="CA87" s="79">
        <v>0</v>
      </c>
      <c r="CB87" s="79">
        <v>0</v>
      </c>
      <c r="CC87" s="79">
        <v>61.96812334207943</v>
      </c>
      <c r="CD87" s="79">
        <v>40147.675032560299</v>
      </c>
      <c r="CE87" s="79">
        <v>102.00600024491371</v>
      </c>
      <c r="CF87" s="79">
        <v>651.19381663974059</v>
      </c>
      <c r="CG87" s="79">
        <v>2.8238357010792674</v>
      </c>
      <c r="CH87" s="79">
        <v>2.5854511011029136E-2</v>
      </c>
      <c r="CI87" s="79">
        <v>1.3452371938347794</v>
      </c>
      <c r="CJ87" s="79">
        <v>51.372903118899202</v>
      </c>
      <c r="CK87" s="79">
        <v>107.96400792405846</v>
      </c>
      <c r="CL87" s="79">
        <v>18.000067887248104</v>
      </c>
      <c r="CM87" s="79">
        <v>241.67676826304037</v>
      </c>
      <c r="CN87" s="79">
        <v>0</v>
      </c>
      <c r="CO87" s="80">
        <v>104800.76565851174</v>
      </c>
      <c r="CP87" s="79">
        <v>3653277.8079234129</v>
      </c>
      <c r="CQ87" s="79">
        <v>68890.860358368271</v>
      </c>
      <c r="CR87" s="79">
        <v>121348.81572570218</v>
      </c>
      <c r="CS87" s="79">
        <v>0</v>
      </c>
      <c r="CT87" s="79">
        <v>34453.183306602899</v>
      </c>
      <c r="CU87" s="81">
        <v>3635273.0358626815</v>
      </c>
      <c r="CV87" s="79">
        <v>0</v>
      </c>
      <c r="CW87" s="79">
        <v>0</v>
      </c>
      <c r="CX87" s="81">
        <v>0</v>
      </c>
      <c r="CY87" s="79">
        <v>0</v>
      </c>
      <c r="CZ87" s="79">
        <v>0</v>
      </c>
      <c r="DA87" s="79">
        <v>121348.81572570218</v>
      </c>
      <c r="DB87" s="81">
        <v>121348.81572570218</v>
      </c>
      <c r="DC87" s="80">
        <v>3756621.8515883838</v>
      </c>
      <c r="DD87" s="79">
        <v>69061.181179012041</v>
      </c>
      <c r="DE87" s="80">
        <v>3792361.4360678834</v>
      </c>
      <c r="DF87" s="94" t="s">
        <v>138</v>
      </c>
      <c r="DG87" s="92">
        <v>88</v>
      </c>
    </row>
    <row r="88" spans="1:113" ht="32.1" customHeight="1">
      <c r="A88" s="92">
        <v>90</v>
      </c>
      <c r="B88" s="93" t="s">
        <v>139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  <c r="N88" s="79">
        <v>0</v>
      </c>
      <c r="O88" s="79">
        <v>0</v>
      </c>
      <c r="P88" s="79">
        <v>0</v>
      </c>
      <c r="Q88" s="79">
        <v>0</v>
      </c>
      <c r="R88" s="79">
        <v>0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0</v>
      </c>
      <c r="AA88" s="79">
        <v>0</v>
      </c>
      <c r="AB88" s="79">
        <v>0</v>
      </c>
      <c r="AC88" s="79">
        <v>0</v>
      </c>
      <c r="AD88" s="79">
        <v>0</v>
      </c>
      <c r="AE88" s="79">
        <v>0</v>
      </c>
      <c r="AF88" s="79">
        <v>0</v>
      </c>
      <c r="AG88" s="79">
        <v>0</v>
      </c>
      <c r="AH88" s="79">
        <v>0</v>
      </c>
      <c r="AI88" s="79">
        <v>0</v>
      </c>
      <c r="AJ88" s="79">
        <v>0</v>
      </c>
      <c r="AK88" s="79">
        <v>0</v>
      </c>
      <c r="AL88" s="79">
        <v>0</v>
      </c>
      <c r="AM88" s="79">
        <v>0</v>
      </c>
      <c r="AN88" s="79">
        <v>0</v>
      </c>
      <c r="AO88" s="79">
        <v>0</v>
      </c>
      <c r="AP88" s="79">
        <v>57.286520195137982</v>
      </c>
      <c r="AQ88" s="79">
        <v>0</v>
      </c>
      <c r="AR88" s="79">
        <v>0</v>
      </c>
      <c r="AS88" s="79">
        <v>0</v>
      </c>
      <c r="AT88" s="79">
        <v>0</v>
      </c>
      <c r="AU88" s="79">
        <v>2.0362441662216163E-3</v>
      </c>
      <c r="AV88" s="79">
        <v>4.2590945142454125E-3</v>
      </c>
      <c r="AW88" s="79">
        <v>7.0495061602904429E-3</v>
      </c>
      <c r="AX88" s="79">
        <v>1027.5660447558773</v>
      </c>
      <c r="AY88" s="79">
        <v>2.9337681991461042</v>
      </c>
      <c r="AZ88" s="79">
        <v>1618.2496027599211</v>
      </c>
      <c r="BA88" s="79">
        <v>0.32331214759428983</v>
      </c>
      <c r="BB88" s="79">
        <v>0</v>
      </c>
      <c r="BC88" s="79">
        <v>1.0735952976587967E-2</v>
      </c>
      <c r="BD88" s="79">
        <v>4.7471617276002485E-2</v>
      </c>
      <c r="BE88" s="79">
        <v>0</v>
      </c>
      <c r="BF88" s="79">
        <v>0</v>
      </c>
      <c r="BG88" s="79">
        <v>14718.528302215998</v>
      </c>
      <c r="BH88" s="79">
        <v>0</v>
      </c>
      <c r="BI88" s="79">
        <v>0</v>
      </c>
      <c r="BJ88" s="79">
        <v>0</v>
      </c>
      <c r="BK88" s="79">
        <v>0</v>
      </c>
      <c r="BL88" s="79">
        <v>0</v>
      </c>
      <c r="BM88" s="79">
        <v>0</v>
      </c>
      <c r="BN88" s="79">
        <v>0</v>
      </c>
      <c r="BO88" s="79">
        <v>1.7878458552974141</v>
      </c>
      <c r="BP88" s="79">
        <v>1.0899183483408816</v>
      </c>
      <c r="BQ88" s="79">
        <v>7.3752593775454027</v>
      </c>
      <c r="BR88" s="79">
        <v>1.4647718663414046E-2</v>
      </c>
      <c r="BS88" s="79">
        <v>37.914026062162279</v>
      </c>
      <c r="BT88" s="79">
        <v>2.5326930662795184</v>
      </c>
      <c r="BU88" s="79">
        <v>3.2093757201049983E-2</v>
      </c>
      <c r="BV88" s="79">
        <v>2.3225857066135251</v>
      </c>
      <c r="BW88" s="79">
        <v>0.42564844159601389</v>
      </c>
      <c r="BX88" s="79">
        <v>94.645503662963279</v>
      </c>
      <c r="BY88" s="79">
        <v>0</v>
      </c>
      <c r="BZ88" s="79">
        <v>0.94307382216005475</v>
      </c>
      <c r="CA88" s="79">
        <v>15.527546558744817</v>
      </c>
      <c r="CB88" s="79">
        <v>0.11666567842017748</v>
      </c>
      <c r="CC88" s="79">
        <v>96.201586677739414</v>
      </c>
      <c r="CD88" s="79">
        <v>69.451646644524985</v>
      </c>
      <c r="CE88" s="79">
        <v>0.60111695701603041</v>
      </c>
      <c r="CF88" s="79">
        <v>3.837457056901469</v>
      </c>
      <c r="CG88" s="79">
        <v>0.31976876850380687</v>
      </c>
      <c r="CH88" s="79">
        <v>2.9277429784973332E-3</v>
      </c>
      <c r="CI88" s="79">
        <v>0.15233352303523046</v>
      </c>
      <c r="CJ88" s="79">
        <v>558.19731407090262</v>
      </c>
      <c r="CK88" s="79">
        <v>126.01432856621867</v>
      </c>
      <c r="CL88" s="79">
        <v>25.615607965412917</v>
      </c>
      <c r="CM88" s="79">
        <v>451.2827005279226</v>
      </c>
      <c r="CN88" s="79">
        <v>0</v>
      </c>
      <c r="CO88" s="80">
        <v>18921.363399245907</v>
      </c>
      <c r="CP88" s="79">
        <v>162440.2959068715</v>
      </c>
      <c r="CQ88" s="79">
        <v>31056.033695469629</v>
      </c>
      <c r="CR88" s="79">
        <v>104045.25658377749</v>
      </c>
      <c r="CS88" s="79">
        <v>0</v>
      </c>
      <c r="CT88" s="79">
        <v>0</v>
      </c>
      <c r="CU88" s="81">
        <v>89451.073018563649</v>
      </c>
      <c r="CV88" s="79">
        <v>0</v>
      </c>
      <c r="CW88" s="79">
        <v>0</v>
      </c>
      <c r="CX88" s="81">
        <v>0</v>
      </c>
      <c r="CY88" s="79">
        <v>0</v>
      </c>
      <c r="CZ88" s="79">
        <v>14868.984308719668</v>
      </c>
      <c r="DA88" s="79">
        <v>125212.05663377233</v>
      </c>
      <c r="DB88" s="81">
        <v>140081.04094249199</v>
      </c>
      <c r="DC88" s="80">
        <v>229532.11396105564</v>
      </c>
      <c r="DD88" s="79">
        <v>43676.063903088056</v>
      </c>
      <c r="DE88" s="80">
        <v>204777.41345721349</v>
      </c>
      <c r="DF88" s="94" t="s">
        <v>140</v>
      </c>
      <c r="DG88" s="92">
        <v>90</v>
      </c>
    </row>
    <row r="89" spans="1:113" ht="32.1" customHeight="1">
      <c r="A89" s="92">
        <v>91</v>
      </c>
      <c r="B89" s="93" t="s">
        <v>141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0</v>
      </c>
      <c r="AM89" s="79">
        <v>0</v>
      </c>
      <c r="AN89" s="79">
        <v>0</v>
      </c>
      <c r="AO89" s="79">
        <v>0</v>
      </c>
      <c r="AP89" s="79">
        <v>1.7876237478862722</v>
      </c>
      <c r="AQ89" s="79">
        <v>0</v>
      </c>
      <c r="AR89" s="79">
        <v>0</v>
      </c>
      <c r="AS89" s="79">
        <v>0</v>
      </c>
      <c r="AT89" s="79">
        <v>0</v>
      </c>
      <c r="AU89" s="79">
        <v>6.3540924036464361E-5</v>
      </c>
      <c r="AV89" s="79">
        <v>1.3290488708726686E-4</v>
      </c>
      <c r="AW89" s="79">
        <v>2.199795794905921E-4</v>
      </c>
      <c r="AX89" s="79">
        <v>32.065160492730989</v>
      </c>
      <c r="AY89" s="79">
        <v>9.1548128350659133E-2</v>
      </c>
      <c r="AZ89" s="79">
        <v>50.497419114430357</v>
      </c>
      <c r="BA89" s="79">
        <v>1.0088943630210526E-2</v>
      </c>
      <c r="BB89" s="79">
        <v>0</v>
      </c>
      <c r="BC89" s="79">
        <v>3.3501501630339578E-4</v>
      </c>
      <c r="BD89" s="79">
        <v>1.4813500646239746E-3</v>
      </c>
      <c r="BE89" s="79">
        <v>0</v>
      </c>
      <c r="BF89" s="79">
        <v>0</v>
      </c>
      <c r="BG89" s="79">
        <v>459.29113231790637</v>
      </c>
      <c r="BH89" s="79">
        <v>0</v>
      </c>
      <c r="BI89" s="79">
        <v>0</v>
      </c>
      <c r="BJ89" s="79">
        <v>0</v>
      </c>
      <c r="BK89" s="79">
        <v>0</v>
      </c>
      <c r="BL89" s="79">
        <v>0</v>
      </c>
      <c r="BM89" s="79">
        <v>0</v>
      </c>
      <c r="BN89" s="79">
        <v>0</v>
      </c>
      <c r="BO89" s="79">
        <v>5.5789663914006631E-2</v>
      </c>
      <c r="BP89" s="79">
        <v>3.4010861824288356E-2</v>
      </c>
      <c r="BQ89" s="79">
        <v>0.23014469660944872</v>
      </c>
      <c r="BR89" s="79">
        <v>4.5708152015311722E-4</v>
      </c>
      <c r="BS89" s="79">
        <v>1.1831057836264354</v>
      </c>
      <c r="BT89" s="79">
        <v>7.9032593635743748E-2</v>
      </c>
      <c r="BU89" s="79">
        <v>1.0014845086778765E-3</v>
      </c>
      <c r="BV89" s="79">
        <v>7.2476201233740434E-2</v>
      </c>
      <c r="BW89" s="79">
        <v>1.3282343906662991E-2</v>
      </c>
      <c r="BX89" s="79">
        <v>2.9534094478465085</v>
      </c>
      <c r="BY89" s="79">
        <v>0</v>
      </c>
      <c r="BZ89" s="79">
        <v>2.9428583805763634E-2</v>
      </c>
      <c r="CA89" s="79">
        <v>0.48453651714697493</v>
      </c>
      <c r="CB89" s="79">
        <v>3.6405481882432911E-3</v>
      </c>
      <c r="CC89" s="79">
        <v>3.0019669608778616</v>
      </c>
      <c r="CD89" s="79">
        <v>2.167236069648649</v>
      </c>
      <c r="CE89" s="79">
        <v>1.8757832452706538E-2</v>
      </c>
      <c r="CF89" s="79">
        <v>0.11974770579611926</v>
      </c>
      <c r="CG89" s="79">
        <v>9.9783726165002425E-3</v>
      </c>
      <c r="CH89" s="79">
        <v>9.1360111562742733E-5</v>
      </c>
      <c r="CI89" s="79">
        <v>4.7535619627332567E-3</v>
      </c>
      <c r="CJ89" s="79">
        <v>17.418526579035721</v>
      </c>
      <c r="CK89" s="79">
        <v>3.9322724709334804</v>
      </c>
      <c r="CL89" s="79">
        <v>0.7993341009287428</v>
      </c>
      <c r="CM89" s="79">
        <v>14.082260010312712</v>
      </c>
      <c r="CN89" s="79">
        <v>0</v>
      </c>
      <c r="CO89" s="80">
        <v>590.44044636784986</v>
      </c>
      <c r="CP89" s="79">
        <v>5068.9434370887484</v>
      </c>
      <c r="CQ89" s="79">
        <v>969.10238499509296</v>
      </c>
      <c r="CR89" s="79">
        <v>3246.7283907369679</v>
      </c>
      <c r="CS89" s="79">
        <v>0</v>
      </c>
      <c r="CT89" s="79">
        <v>0</v>
      </c>
      <c r="CU89" s="81">
        <v>2791.317431346873</v>
      </c>
      <c r="CV89" s="79">
        <v>0</v>
      </c>
      <c r="CW89" s="79">
        <v>0</v>
      </c>
      <c r="CX89" s="81">
        <v>0</v>
      </c>
      <c r="CY89" s="79">
        <v>0</v>
      </c>
      <c r="CZ89" s="79">
        <v>463.98610644658311</v>
      </c>
      <c r="DA89" s="79">
        <v>3907.2376048983569</v>
      </c>
      <c r="DB89" s="81">
        <v>4371.2237113449401</v>
      </c>
      <c r="DC89" s="80">
        <v>7162.5411426918126</v>
      </c>
      <c r="DD89" s="79">
        <v>1362.9099617397444</v>
      </c>
      <c r="DE89" s="80">
        <v>6390.0716273199187</v>
      </c>
      <c r="DF89" s="94" t="s">
        <v>142</v>
      </c>
      <c r="DG89" s="92">
        <v>91</v>
      </c>
    </row>
    <row r="90" spans="1:113" ht="32.1" customHeight="1">
      <c r="A90" s="92">
        <v>92</v>
      </c>
      <c r="B90" s="93" t="s">
        <v>143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0</v>
      </c>
      <c r="Y90" s="79">
        <v>0</v>
      </c>
      <c r="Z90" s="79">
        <v>0</v>
      </c>
      <c r="AA90" s="79">
        <v>0</v>
      </c>
      <c r="AB90" s="79">
        <v>0</v>
      </c>
      <c r="AC90" s="79">
        <v>0</v>
      </c>
      <c r="AD90" s="79">
        <v>0</v>
      </c>
      <c r="AE90" s="79">
        <v>0</v>
      </c>
      <c r="AF90" s="79">
        <v>0</v>
      </c>
      <c r="AG90" s="79">
        <v>0</v>
      </c>
      <c r="AH90" s="79">
        <v>0</v>
      </c>
      <c r="AI90" s="79">
        <v>0</v>
      </c>
      <c r="AJ90" s="79">
        <v>0</v>
      </c>
      <c r="AK90" s="79">
        <v>0</v>
      </c>
      <c r="AL90" s="79">
        <v>0</v>
      </c>
      <c r="AM90" s="79">
        <v>0</v>
      </c>
      <c r="AN90" s="79">
        <v>0</v>
      </c>
      <c r="AO90" s="79">
        <v>0</v>
      </c>
      <c r="AP90" s="79">
        <v>70.389903400903023</v>
      </c>
      <c r="AQ90" s="79">
        <v>0</v>
      </c>
      <c r="AR90" s="79">
        <v>0</v>
      </c>
      <c r="AS90" s="79">
        <v>0</v>
      </c>
      <c r="AT90" s="79">
        <v>0</v>
      </c>
      <c r="AU90" s="79">
        <v>2.5020027341991821E-3</v>
      </c>
      <c r="AV90" s="79">
        <v>5.2332948556106391E-3</v>
      </c>
      <c r="AW90" s="79">
        <v>8.6619689231713821E-3</v>
      </c>
      <c r="AX90" s="79">
        <v>1262.6054852351288</v>
      </c>
      <c r="AY90" s="79">
        <v>3.6048211592377748</v>
      </c>
      <c r="AZ90" s="79">
        <v>1988.3985417303836</v>
      </c>
      <c r="BA90" s="79">
        <v>0.39726467517976538</v>
      </c>
      <c r="BB90" s="79">
        <v>0</v>
      </c>
      <c r="BC90" s="79">
        <v>1.3191631999368713E-2</v>
      </c>
      <c r="BD90" s="79">
        <v>5.8329997056201982E-2</v>
      </c>
      <c r="BE90" s="79">
        <v>0</v>
      </c>
      <c r="BF90" s="79">
        <v>0</v>
      </c>
      <c r="BG90" s="79">
        <v>18085.158286231035</v>
      </c>
      <c r="BH90" s="79">
        <v>0</v>
      </c>
      <c r="BI90" s="79">
        <v>0</v>
      </c>
      <c r="BJ90" s="79">
        <v>0</v>
      </c>
      <c r="BK90" s="79">
        <v>0</v>
      </c>
      <c r="BL90" s="79">
        <v>0</v>
      </c>
      <c r="BM90" s="79">
        <v>0</v>
      </c>
      <c r="BN90" s="79">
        <v>0</v>
      </c>
      <c r="BO90" s="79">
        <v>2.1967872480543971</v>
      </c>
      <c r="BP90" s="79">
        <v>1.3392198896573533</v>
      </c>
      <c r="BQ90" s="79">
        <v>9.0622330239930644</v>
      </c>
      <c r="BR90" s="79">
        <v>1.7998152065253674E-2</v>
      </c>
      <c r="BS90" s="79">
        <v>46.586258389655612</v>
      </c>
      <c r="BT90" s="79">
        <v>3.1120064488518682</v>
      </c>
      <c r="BU90" s="79">
        <v>3.9434695308053928E-2</v>
      </c>
      <c r="BV90" s="79">
        <v>2.8538403619551591</v>
      </c>
      <c r="BW90" s="79">
        <v>0.52300877387262223</v>
      </c>
      <c r="BX90" s="79">
        <v>116.29416200307489</v>
      </c>
      <c r="BY90" s="79">
        <v>0</v>
      </c>
      <c r="BZ90" s="79">
        <v>1.1587870063610652</v>
      </c>
      <c r="CA90" s="79">
        <v>19.079226641799679</v>
      </c>
      <c r="CB90" s="79">
        <v>0.14335110260186629</v>
      </c>
      <c r="CC90" s="79">
        <v>118.2061743354835</v>
      </c>
      <c r="CD90" s="79">
        <v>85.337609645151346</v>
      </c>
      <c r="CE90" s="79">
        <v>0.73861293010767137</v>
      </c>
      <c r="CF90" s="79">
        <v>4.715214515042816</v>
      </c>
      <c r="CG90" s="79">
        <v>0.39291080430329622</v>
      </c>
      <c r="CH90" s="79">
        <v>3.5974177648966377E-3</v>
      </c>
      <c r="CI90" s="79">
        <v>0.18717740115202822</v>
      </c>
      <c r="CJ90" s="79">
        <v>685.87609933809699</v>
      </c>
      <c r="CK90" s="79">
        <v>154.83810824415571</v>
      </c>
      <c r="CL90" s="79">
        <v>31.474772147075676</v>
      </c>
      <c r="CM90" s="79">
        <v>554.50646309906494</v>
      </c>
      <c r="CN90" s="79">
        <v>0</v>
      </c>
      <c r="CO90" s="80">
        <v>23249.325274942086</v>
      </c>
      <c r="CP90" s="79">
        <v>199595.9380732158</v>
      </c>
      <c r="CQ90" s="79">
        <v>38159.609003879224</v>
      </c>
      <c r="CR90" s="79">
        <v>127843.95936962229</v>
      </c>
      <c r="CS90" s="79">
        <v>0</v>
      </c>
      <c r="CT90" s="79">
        <v>0</v>
      </c>
      <c r="CU90" s="81">
        <v>109911.58770747273</v>
      </c>
      <c r="CV90" s="79">
        <v>0</v>
      </c>
      <c r="CW90" s="79">
        <v>0</v>
      </c>
      <c r="CX90" s="81">
        <v>0</v>
      </c>
      <c r="CY90" s="79">
        <v>0</v>
      </c>
      <c r="CZ90" s="79">
        <v>18270.028718713296</v>
      </c>
      <c r="DA90" s="79">
        <v>153852.32932733913</v>
      </c>
      <c r="DB90" s="81">
        <v>172122.35804605242</v>
      </c>
      <c r="DC90" s="80">
        <v>282033.94575352513</v>
      </c>
      <c r="DD90" s="79">
        <v>53666.271028467221</v>
      </c>
      <c r="DE90" s="80">
        <v>251617</v>
      </c>
      <c r="DF90" s="94" t="s">
        <v>144</v>
      </c>
      <c r="DG90" s="92">
        <v>92</v>
      </c>
    </row>
    <row r="91" spans="1:113" ht="32.1" customHeight="1">
      <c r="A91" s="92">
        <v>93</v>
      </c>
      <c r="B91" s="93" t="s">
        <v>187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3.3126606912887739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0</v>
      </c>
      <c r="Y91" s="79">
        <v>267.31338364621354</v>
      </c>
      <c r="Z91" s="79">
        <v>210.53871986624756</v>
      </c>
      <c r="AA91" s="79">
        <v>15.996638378467804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1433.4035328618068</v>
      </c>
      <c r="AQ91" s="79">
        <v>0</v>
      </c>
      <c r="AR91" s="79">
        <v>0</v>
      </c>
      <c r="AS91" s="79">
        <v>0</v>
      </c>
      <c r="AT91" s="79">
        <v>0</v>
      </c>
      <c r="AU91" s="79">
        <v>5.0950198610231347E-2</v>
      </c>
      <c r="AV91" s="79">
        <v>0.10656959268456069</v>
      </c>
      <c r="AW91" s="79">
        <v>0.17639030963428989</v>
      </c>
      <c r="AX91" s="79">
        <v>25711.402853317617</v>
      </c>
      <c r="AY91" s="79">
        <v>73.407735134356372</v>
      </c>
      <c r="AZ91" s="79">
        <v>40491.282936140982</v>
      </c>
      <c r="BA91" s="79">
        <v>8.0898049488809001</v>
      </c>
      <c r="BB91" s="79">
        <v>0</v>
      </c>
      <c r="BC91" s="79">
        <v>0.26863130930032492</v>
      </c>
      <c r="BD91" s="79">
        <v>1.187818420150099</v>
      </c>
      <c r="BE91" s="79">
        <v>0</v>
      </c>
      <c r="BF91" s="79">
        <v>0</v>
      </c>
      <c r="BG91" s="79">
        <v>368281.93430246954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44.73486182205135</v>
      </c>
      <c r="BP91" s="79">
        <v>27.271560669438596</v>
      </c>
      <c r="BQ91" s="79">
        <v>184.54119418555626</v>
      </c>
      <c r="BR91" s="79">
        <v>0.36651015996404496</v>
      </c>
      <c r="BS91" s="79">
        <v>948.67167210359696</v>
      </c>
      <c r="BT91" s="79">
        <v>63.372171611983866</v>
      </c>
      <c r="BU91" s="79">
        <v>0.80303891383331893</v>
      </c>
      <c r="BV91" s="79">
        <v>58.114937788047357</v>
      </c>
      <c r="BW91" s="79">
        <v>10.650428370627951</v>
      </c>
      <c r="BX91" s="79">
        <v>2368.1871207721006</v>
      </c>
      <c r="BY91" s="79">
        <v>0</v>
      </c>
      <c r="BZ91" s="79">
        <v>23.597267626467563</v>
      </c>
      <c r="CA91" s="79">
        <v>388.52490984205434</v>
      </c>
      <c r="CB91" s="79">
        <v>47745.135557939961</v>
      </c>
      <c r="CC91" s="79">
        <v>25723.799548760118</v>
      </c>
      <c r="CD91" s="79">
        <v>2292.8499060739182</v>
      </c>
      <c r="CE91" s="79">
        <v>15.040940991263877</v>
      </c>
      <c r="CF91" s="79">
        <v>96.01952577728548</v>
      </c>
      <c r="CG91" s="79">
        <v>8.0011437404628332</v>
      </c>
      <c r="CH91" s="79">
        <v>7.32569741432052E-2</v>
      </c>
      <c r="CI91" s="79">
        <v>3.811636827445438</v>
      </c>
      <c r="CJ91" s="79">
        <v>50915.229771026839</v>
      </c>
      <c r="CK91" s="79">
        <v>3153.0870288985834</v>
      </c>
      <c r="CL91" s="79">
        <v>640.94489993375782</v>
      </c>
      <c r="CM91" s="79">
        <v>11291.839948607003</v>
      </c>
      <c r="CN91" s="79">
        <v>0</v>
      </c>
      <c r="CO91" s="80">
        <v>582503.14176670217</v>
      </c>
      <c r="CP91" s="79">
        <v>5614501.9068581099</v>
      </c>
      <c r="CQ91" s="79">
        <v>777073.35450163402</v>
      </c>
      <c r="CR91" s="79">
        <v>2603384.4935367098</v>
      </c>
      <c r="CS91" s="79">
        <v>22688047.338640831</v>
      </c>
      <c r="CT91" s="79">
        <v>0</v>
      </c>
      <c r="CU91" s="81">
        <v>26476238.106463864</v>
      </c>
      <c r="CV91" s="79">
        <v>0</v>
      </c>
      <c r="CW91" s="79">
        <v>0</v>
      </c>
      <c r="CX91" s="81">
        <v>0</v>
      </c>
      <c r="CY91" s="79">
        <v>0</v>
      </c>
      <c r="CZ91" s="79">
        <v>372046.59255938604</v>
      </c>
      <c r="DA91" s="79">
        <v>3133012.8575513414</v>
      </c>
      <c r="DB91" s="81">
        <v>3505059.4501107275</v>
      </c>
      <c r="DC91" s="80">
        <v>29981297.556574591</v>
      </c>
      <c r="DD91" s="79">
        <v>1092847.3938882728</v>
      </c>
      <c r="DE91" s="80">
        <v>29470953.304453019</v>
      </c>
      <c r="DF91" s="94" t="s">
        <v>219</v>
      </c>
      <c r="DG91" s="92">
        <v>93</v>
      </c>
    </row>
    <row r="92" spans="1:113" ht="32.1" customHeight="1">
      <c r="A92" s="92">
        <v>94</v>
      </c>
      <c r="B92" s="93" t="s">
        <v>145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48.7819725390423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178.67749928747068</v>
      </c>
      <c r="S92" s="79">
        <v>421.98402521053339</v>
      </c>
      <c r="T92" s="79">
        <v>239.1776868812417</v>
      </c>
      <c r="U92" s="79">
        <v>7.1989166079010269</v>
      </c>
      <c r="V92" s="79">
        <v>1857.0536786227467</v>
      </c>
      <c r="W92" s="79">
        <v>0</v>
      </c>
      <c r="X92" s="79">
        <v>717852.95852928725</v>
      </c>
      <c r="Y92" s="79">
        <v>2475.5878770532631</v>
      </c>
      <c r="Z92" s="79">
        <v>1949.7980065263293</v>
      </c>
      <c r="AA92" s="79">
        <v>450.45525317164265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1117.14924720455</v>
      </c>
      <c r="AI92" s="79">
        <v>0</v>
      </c>
      <c r="AJ92" s="79">
        <v>0</v>
      </c>
      <c r="AK92" s="79">
        <v>0</v>
      </c>
      <c r="AL92" s="79">
        <v>0</v>
      </c>
      <c r="AM92" s="79">
        <v>3.4685313943820066</v>
      </c>
      <c r="AN92" s="79">
        <v>8.9945531344589149</v>
      </c>
      <c r="AO92" s="79">
        <v>38.64206344824219</v>
      </c>
      <c r="AP92" s="79">
        <v>15400.038171048713</v>
      </c>
      <c r="AQ92" s="79">
        <v>12.620702021723599</v>
      </c>
      <c r="AR92" s="79">
        <v>0</v>
      </c>
      <c r="AS92" s="79">
        <v>0</v>
      </c>
      <c r="AT92" s="79">
        <v>0</v>
      </c>
      <c r="AU92" s="79">
        <v>18601.684014709717</v>
      </c>
      <c r="AV92" s="79">
        <v>38908.069895068693</v>
      </c>
      <c r="AW92" s="79">
        <v>64399.293674489731</v>
      </c>
      <c r="AX92" s="79">
        <v>38535.347685724606</v>
      </c>
      <c r="AY92" s="79">
        <v>576142.51941912365</v>
      </c>
      <c r="AZ92" s="79">
        <v>51979.722064509682</v>
      </c>
      <c r="BA92" s="79">
        <v>441.99761324639343</v>
      </c>
      <c r="BB92" s="79">
        <v>0</v>
      </c>
      <c r="BC92" s="79">
        <v>40039.603229813125</v>
      </c>
      <c r="BD92" s="79">
        <v>177044.80678647384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222068.56140674802</v>
      </c>
      <c r="BL92" s="79">
        <v>24998.336752307605</v>
      </c>
      <c r="BM92" s="79">
        <v>62728.488479864202</v>
      </c>
      <c r="BN92" s="79">
        <v>70.531817351227701</v>
      </c>
      <c r="BO92" s="79">
        <v>2166.3696244818302</v>
      </c>
      <c r="BP92" s="79">
        <v>1320.6764979290065</v>
      </c>
      <c r="BQ92" s="79">
        <v>8936.753602581206</v>
      </c>
      <c r="BR92" s="79">
        <v>17.74894221800621</v>
      </c>
      <c r="BS92" s="79">
        <v>3771.0576801520701</v>
      </c>
      <c r="BT92" s="79">
        <v>3068.9163222133247</v>
      </c>
      <c r="BU92" s="79">
        <v>38.888666229160485</v>
      </c>
      <c r="BV92" s="79">
        <v>667.38041539433334</v>
      </c>
      <c r="BW92" s="79">
        <v>122.30740633399017</v>
      </c>
      <c r="BX92" s="79">
        <v>23981.670018416178</v>
      </c>
      <c r="BY92" s="79">
        <v>0</v>
      </c>
      <c r="BZ92" s="79">
        <v>270.986339659512</v>
      </c>
      <c r="CA92" s="79">
        <v>4461.7429802147226</v>
      </c>
      <c r="CB92" s="79">
        <v>2319.2346872211351</v>
      </c>
      <c r="CC92" s="79">
        <v>8277.4227958354495</v>
      </c>
      <c r="CD92" s="79">
        <v>14535.426239119761</v>
      </c>
      <c r="CE92" s="79">
        <v>136.39432688962884</v>
      </c>
      <c r="CF92" s="79">
        <v>870.7246836658062</v>
      </c>
      <c r="CG92" s="79">
        <v>499.1903787098928</v>
      </c>
      <c r="CH92" s="79">
        <v>4.5704936508954717</v>
      </c>
      <c r="CI92" s="79">
        <v>237.80755515923241</v>
      </c>
      <c r="CJ92" s="79">
        <v>10667.164579662274</v>
      </c>
      <c r="CK92" s="79">
        <v>201740.4758315605</v>
      </c>
      <c r="CL92" s="79">
        <v>33475.440645150906</v>
      </c>
      <c r="CM92" s="79">
        <v>2486.5722806869676</v>
      </c>
      <c r="CN92" s="79">
        <v>0</v>
      </c>
      <c r="CO92" s="80">
        <v>2382096.4725460052</v>
      </c>
      <c r="CP92" s="79">
        <v>1384686.5945304451</v>
      </c>
      <c r="CQ92" s="79">
        <v>0</v>
      </c>
      <c r="CR92" s="79">
        <v>0</v>
      </c>
      <c r="CS92" s="79">
        <v>0</v>
      </c>
      <c r="CT92" s="79">
        <v>10795404.906661887</v>
      </c>
      <c r="CU92" s="81">
        <v>12180091.501192331</v>
      </c>
      <c r="CV92" s="79">
        <v>0</v>
      </c>
      <c r="CW92" s="79">
        <v>0</v>
      </c>
      <c r="CX92" s="81">
        <v>0</v>
      </c>
      <c r="CY92" s="79">
        <v>0</v>
      </c>
      <c r="CZ92" s="79">
        <v>0</v>
      </c>
      <c r="DA92" s="79">
        <v>0</v>
      </c>
      <c r="DB92" s="81">
        <v>0</v>
      </c>
      <c r="DC92" s="80">
        <v>12180091.501192331</v>
      </c>
      <c r="DD92" s="79">
        <v>0</v>
      </c>
      <c r="DE92" s="80">
        <v>14562187.973738337</v>
      </c>
      <c r="DF92" s="94" t="s">
        <v>146</v>
      </c>
      <c r="DG92" s="92">
        <v>94</v>
      </c>
    </row>
    <row r="93" spans="1:113" ht="32.1" customHeight="1">
      <c r="A93" s="92">
        <v>95</v>
      </c>
      <c r="B93" s="93" t="s">
        <v>147</v>
      </c>
      <c r="C93" s="79">
        <v>0</v>
      </c>
      <c r="D93" s="79">
        <v>0</v>
      </c>
      <c r="E93" s="79">
        <v>0</v>
      </c>
      <c r="F93" s="79">
        <v>0</v>
      </c>
      <c r="G93" s="79">
        <v>91601.956738312118</v>
      </c>
      <c r="H93" s="79">
        <v>0</v>
      </c>
      <c r="I93" s="79">
        <v>342.27644613728887</v>
      </c>
      <c r="J93" s="79">
        <v>0</v>
      </c>
      <c r="K93" s="79">
        <v>167990.30227573114</v>
      </c>
      <c r="L93" s="79">
        <v>911.28799732809989</v>
      </c>
      <c r="M93" s="79">
        <v>6082.9014309447812</v>
      </c>
      <c r="N93" s="79">
        <v>28805.906655491632</v>
      </c>
      <c r="O93" s="79">
        <v>222929.73161713904</v>
      </c>
      <c r="P93" s="79">
        <v>64173.246948498658</v>
      </c>
      <c r="Q93" s="79">
        <v>12466.724581086211</v>
      </c>
      <c r="R93" s="79">
        <v>1789.7579583516404</v>
      </c>
      <c r="S93" s="79">
        <v>729.59238020400369</v>
      </c>
      <c r="T93" s="79">
        <v>634.15432876734133</v>
      </c>
      <c r="U93" s="79">
        <v>71.946452477637436</v>
      </c>
      <c r="V93" s="79">
        <v>19371.674993596756</v>
      </c>
      <c r="W93" s="79">
        <v>3113.6705230174857</v>
      </c>
      <c r="X93" s="79">
        <v>30388.900544927532</v>
      </c>
      <c r="Y93" s="79">
        <v>5409.5082338364309</v>
      </c>
      <c r="Z93" s="79">
        <v>4003.8967061484022</v>
      </c>
      <c r="AA93" s="79">
        <v>3196.7188372713395</v>
      </c>
      <c r="AB93" s="79">
        <v>64682.662556269875</v>
      </c>
      <c r="AC93" s="79">
        <v>13454.456513639059</v>
      </c>
      <c r="AD93" s="79">
        <v>1135.2784848690626</v>
      </c>
      <c r="AE93" s="79">
        <v>461.14890735833677</v>
      </c>
      <c r="AF93" s="79">
        <v>7832.8516044671451</v>
      </c>
      <c r="AG93" s="79">
        <v>1407.3363637182733</v>
      </c>
      <c r="AH93" s="79">
        <v>1178.0321907280688</v>
      </c>
      <c r="AI93" s="79">
        <v>229.52125771833084</v>
      </c>
      <c r="AJ93" s="79">
        <v>2711.777052676528</v>
      </c>
      <c r="AK93" s="79">
        <v>326.51291396140925</v>
      </c>
      <c r="AL93" s="79">
        <v>40.908302700112635</v>
      </c>
      <c r="AM93" s="79">
        <v>597.06994556084067</v>
      </c>
      <c r="AN93" s="79">
        <v>1548.3144707970264</v>
      </c>
      <c r="AO93" s="79">
        <v>6651.8108375118654</v>
      </c>
      <c r="AP93" s="79">
        <v>45986.127468795559</v>
      </c>
      <c r="AQ93" s="79">
        <v>1013.7269011228262</v>
      </c>
      <c r="AR93" s="79">
        <v>32801.756521232899</v>
      </c>
      <c r="AS93" s="79">
        <v>7384.1406245386588</v>
      </c>
      <c r="AT93" s="79">
        <v>33124.195279523592</v>
      </c>
      <c r="AU93" s="79">
        <v>13598.461738425254</v>
      </c>
      <c r="AV93" s="79">
        <v>22798.305627947477</v>
      </c>
      <c r="AW93" s="79">
        <v>155390.7416805489</v>
      </c>
      <c r="AX93" s="79">
        <v>981200.66846385237</v>
      </c>
      <c r="AY93" s="79">
        <v>21084.560455986571</v>
      </c>
      <c r="AZ93" s="79">
        <v>68704.505962432042</v>
      </c>
      <c r="BA93" s="79">
        <v>51453.40845186638</v>
      </c>
      <c r="BB93" s="79">
        <v>3271.2915474848114</v>
      </c>
      <c r="BC93" s="79">
        <v>108558.41080423097</v>
      </c>
      <c r="BD93" s="79">
        <v>18643.795230899581</v>
      </c>
      <c r="BE93" s="79">
        <v>139666.34090190855</v>
      </c>
      <c r="BF93" s="79">
        <v>59577.773198784147</v>
      </c>
      <c r="BG93" s="79">
        <v>5197.9489392588421</v>
      </c>
      <c r="BH93" s="79">
        <v>2397159.1975523266</v>
      </c>
      <c r="BI93" s="79">
        <v>19003.246103402471</v>
      </c>
      <c r="BJ93" s="79">
        <v>34087.654600246817</v>
      </c>
      <c r="BK93" s="79">
        <v>126720.41762715652</v>
      </c>
      <c r="BL93" s="79">
        <v>57047.512521373843</v>
      </c>
      <c r="BM93" s="79">
        <v>5019.8833599193968</v>
      </c>
      <c r="BN93" s="79">
        <v>241841.90660993353</v>
      </c>
      <c r="BO93" s="79">
        <v>6558.1874020594032</v>
      </c>
      <c r="BP93" s="79">
        <v>898.44178710567735</v>
      </c>
      <c r="BQ93" s="79">
        <v>7541.990929450415</v>
      </c>
      <c r="BR93" s="79">
        <v>146.85656797919106</v>
      </c>
      <c r="BS93" s="79">
        <v>5381.2816485360308</v>
      </c>
      <c r="BT93" s="79">
        <v>19857.068594006792</v>
      </c>
      <c r="BU93" s="79">
        <v>59.507568251488543</v>
      </c>
      <c r="BV93" s="79">
        <v>17472.734099575035</v>
      </c>
      <c r="BW93" s="79">
        <v>818.88130051067026</v>
      </c>
      <c r="BX93" s="79">
        <v>296517.38948777225</v>
      </c>
      <c r="BY93" s="79">
        <v>1925.7389311496479</v>
      </c>
      <c r="BZ93" s="79">
        <v>420.78458758083343</v>
      </c>
      <c r="CA93" s="79">
        <v>3416.8042118902181</v>
      </c>
      <c r="CB93" s="79">
        <v>1470498.1666327773</v>
      </c>
      <c r="CC93" s="79">
        <v>179927.81634163918</v>
      </c>
      <c r="CD93" s="79">
        <v>902874.24150484416</v>
      </c>
      <c r="CE93" s="79">
        <v>1136.529498484563</v>
      </c>
      <c r="CF93" s="79">
        <v>9571.3493254103087</v>
      </c>
      <c r="CG93" s="79">
        <v>338.16591948159402</v>
      </c>
      <c r="CH93" s="79">
        <v>66.027722707910044</v>
      </c>
      <c r="CI93" s="79">
        <v>2922.4055371338845</v>
      </c>
      <c r="CJ93" s="79">
        <v>152745.17203033291</v>
      </c>
      <c r="CK93" s="79">
        <v>20174.597084606161</v>
      </c>
      <c r="CL93" s="79">
        <v>5298.1490004073758</v>
      </c>
      <c r="CM93" s="79">
        <v>25505.471931190412</v>
      </c>
      <c r="CN93" s="79">
        <v>0</v>
      </c>
      <c r="CO93" s="80">
        <v>8548681.5748693291</v>
      </c>
      <c r="CP93" s="79">
        <v>6842948.1789892148</v>
      </c>
      <c r="CQ93" s="79">
        <v>0</v>
      </c>
      <c r="CR93" s="79">
        <v>0</v>
      </c>
      <c r="CS93" s="79">
        <v>0</v>
      </c>
      <c r="CT93" s="79">
        <v>0</v>
      </c>
      <c r="CU93" s="81">
        <v>6842948.1789892148</v>
      </c>
      <c r="CV93" s="79">
        <v>0</v>
      </c>
      <c r="CW93" s="79">
        <v>0</v>
      </c>
      <c r="CX93" s="81">
        <v>0</v>
      </c>
      <c r="CY93" s="79">
        <v>0</v>
      </c>
      <c r="CZ93" s="79">
        <v>0</v>
      </c>
      <c r="DA93" s="79">
        <v>0</v>
      </c>
      <c r="DB93" s="81">
        <v>0</v>
      </c>
      <c r="DC93" s="80">
        <v>6842948.1789892148</v>
      </c>
      <c r="DD93" s="79">
        <v>0</v>
      </c>
      <c r="DE93" s="80">
        <v>15391629.753858544</v>
      </c>
      <c r="DF93" s="94" t="s">
        <v>148</v>
      </c>
      <c r="DG93" s="92">
        <v>95</v>
      </c>
    </row>
    <row r="94" spans="1:113" ht="32.1" customHeight="1">
      <c r="A94" s="92">
        <v>96</v>
      </c>
      <c r="B94" s="93" t="s">
        <v>149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0</v>
      </c>
      <c r="AB94" s="79">
        <v>0</v>
      </c>
      <c r="AC94" s="79">
        <v>0</v>
      </c>
      <c r="AD94" s="79">
        <v>0</v>
      </c>
      <c r="AE94" s="79">
        <v>0</v>
      </c>
      <c r="AF94" s="79">
        <v>0</v>
      </c>
      <c r="AG94" s="79">
        <v>0</v>
      </c>
      <c r="AH94" s="79">
        <v>0</v>
      </c>
      <c r="AI94" s="79">
        <v>0</v>
      </c>
      <c r="AJ94" s="79">
        <v>0</v>
      </c>
      <c r="AK94" s="79">
        <v>0</v>
      </c>
      <c r="AL94" s="79">
        <v>0</v>
      </c>
      <c r="AM94" s="79">
        <v>0</v>
      </c>
      <c r="AN94" s="79">
        <v>0</v>
      </c>
      <c r="AO94" s="79">
        <v>0</v>
      </c>
      <c r="AP94" s="79">
        <v>0</v>
      </c>
      <c r="AQ94" s="79">
        <v>0</v>
      </c>
      <c r="AR94" s="79">
        <v>0</v>
      </c>
      <c r="AS94" s="79">
        <v>0</v>
      </c>
      <c r="AT94" s="79">
        <v>0</v>
      </c>
      <c r="AU94" s="79">
        <v>0.25540520137133388</v>
      </c>
      <c r="AV94" s="79">
        <v>0.53421633324498152</v>
      </c>
      <c r="AW94" s="79">
        <v>0.88421642664708144</v>
      </c>
      <c r="AX94" s="79">
        <v>0</v>
      </c>
      <c r="AY94" s="79">
        <v>0</v>
      </c>
      <c r="AZ94" s="79">
        <v>0</v>
      </c>
      <c r="BA94" s="79">
        <v>0</v>
      </c>
      <c r="BB94" s="79">
        <v>0</v>
      </c>
      <c r="BC94" s="79">
        <v>331.15123038034272</v>
      </c>
      <c r="BD94" s="79">
        <v>1464.2653990171548</v>
      </c>
      <c r="BE94" s="79">
        <v>0</v>
      </c>
      <c r="BF94" s="79">
        <v>0</v>
      </c>
      <c r="BG94" s="79">
        <v>0</v>
      </c>
      <c r="BH94" s="79">
        <v>0</v>
      </c>
      <c r="BI94" s="79">
        <v>0</v>
      </c>
      <c r="BJ94" s="79">
        <v>0</v>
      </c>
      <c r="BK94" s="79">
        <v>0</v>
      </c>
      <c r="BL94" s="79">
        <v>0</v>
      </c>
      <c r="BM94" s="79">
        <v>0</v>
      </c>
      <c r="BN94" s="79">
        <v>0</v>
      </c>
      <c r="BO94" s="79">
        <v>425.51126974602738</v>
      </c>
      <c r="BP94" s="79">
        <v>259.40297870079621</v>
      </c>
      <c r="BQ94" s="79">
        <v>1755.3280519944954</v>
      </c>
      <c r="BR94" s="79">
        <v>3.4861894546915884</v>
      </c>
      <c r="BS94" s="79">
        <v>740.69887411333536</v>
      </c>
      <c r="BT94" s="79">
        <v>602.78655417431446</v>
      </c>
      <c r="BU94" s="79">
        <v>7.6383852316327028</v>
      </c>
      <c r="BV94" s="79">
        <v>123.32460276839201</v>
      </c>
      <c r="BW94" s="79">
        <v>22.601071223912541</v>
      </c>
      <c r="BX94" s="79">
        <v>4431.5503729553102</v>
      </c>
      <c r="BY94" s="79">
        <v>0</v>
      </c>
      <c r="BZ94" s="79">
        <v>50.075312255639815</v>
      </c>
      <c r="CA94" s="79">
        <v>41274.871618712255</v>
      </c>
      <c r="CB94" s="79">
        <v>1642731.8889930968</v>
      </c>
      <c r="CC94" s="79">
        <v>132427.11002207821</v>
      </c>
      <c r="CD94" s="79">
        <v>366575.95100933232</v>
      </c>
      <c r="CE94" s="79">
        <v>289.35958713324158</v>
      </c>
      <c r="CF94" s="79">
        <v>1847.2361770305911</v>
      </c>
      <c r="CG94" s="79">
        <v>46.73675473194708</v>
      </c>
      <c r="CH94" s="79">
        <v>0.42791297644372878</v>
      </c>
      <c r="CI94" s="79">
        <v>22.264758803254416</v>
      </c>
      <c r="CJ94" s="79">
        <v>775220.92564105731</v>
      </c>
      <c r="CK94" s="79">
        <v>22225.30545385828</v>
      </c>
      <c r="CL94" s="79">
        <v>3387.049630497504</v>
      </c>
      <c r="CM94" s="79">
        <v>1992.8571420229407</v>
      </c>
      <c r="CN94" s="79">
        <v>0</v>
      </c>
      <c r="CO94" s="80">
        <v>2998261.4788313089</v>
      </c>
      <c r="CP94" s="79">
        <v>6693096.3063676953</v>
      </c>
      <c r="CQ94" s="79">
        <v>0</v>
      </c>
      <c r="CR94" s="79">
        <v>0</v>
      </c>
      <c r="CS94" s="79">
        <v>0</v>
      </c>
      <c r="CT94" s="79">
        <v>10986.043109667402</v>
      </c>
      <c r="CU94" s="81">
        <v>6704082.3494773628</v>
      </c>
      <c r="CV94" s="79">
        <v>0</v>
      </c>
      <c r="CW94" s="79">
        <v>0</v>
      </c>
      <c r="CX94" s="81">
        <v>0</v>
      </c>
      <c r="CY94" s="79">
        <v>0</v>
      </c>
      <c r="CZ94" s="79">
        <v>0</v>
      </c>
      <c r="DA94" s="79">
        <v>0</v>
      </c>
      <c r="DB94" s="81">
        <v>0</v>
      </c>
      <c r="DC94" s="80">
        <v>6704082.3494773628</v>
      </c>
      <c r="DD94" s="79">
        <v>0</v>
      </c>
      <c r="DE94" s="80">
        <v>9702343.8283086717</v>
      </c>
      <c r="DF94" s="94" t="s">
        <v>150</v>
      </c>
      <c r="DG94" s="92">
        <v>96</v>
      </c>
    </row>
    <row r="95" spans="1:113" ht="32.1" customHeight="1">
      <c r="A95" s="92">
        <v>97</v>
      </c>
      <c r="B95" s="93" t="s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79">
        <v>0</v>
      </c>
      <c r="M95" s="79">
        <v>0</v>
      </c>
      <c r="N95" s="79">
        <v>0</v>
      </c>
      <c r="O95" s="79">
        <v>0</v>
      </c>
      <c r="P95" s="79">
        <v>0</v>
      </c>
      <c r="Q95" s="79">
        <v>0</v>
      </c>
      <c r="R95" s="79">
        <v>0</v>
      </c>
      <c r="S95" s="79">
        <v>0</v>
      </c>
      <c r="T95" s="79">
        <v>0</v>
      </c>
      <c r="U95" s="79">
        <v>0</v>
      </c>
      <c r="V95" s="79">
        <v>0</v>
      </c>
      <c r="W95" s="79">
        <v>0</v>
      </c>
      <c r="X95" s="79">
        <v>0</v>
      </c>
      <c r="Y95" s="79">
        <v>0</v>
      </c>
      <c r="Z95" s="79">
        <v>0</v>
      </c>
      <c r="AA95" s="79">
        <v>0</v>
      </c>
      <c r="AB95" s="79">
        <v>0</v>
      </c>
      <c r="AC95" s="79">
        <v>0</v>
      </c>
      <c r="AD95" s="79">
        <v>0</v>
      </c>
      <c r="AE95" s="79">
        <v>0</v>
      </c>
      <c r="AF95" s="79">
        <v>0</v>
      </c>
      <c r="AG95" s="79">
        <v>0</v>
      </c>
      <c r="AH95" s="79">
        <v>0</v>
      </c>
      <c r="AI95" s="79">
        <v>0</v>
      </c>
      <c r="AJ95" s="79">
        <v>0</v>
      </c>
      <c r="AK95" s="79">
        <v>0</v>
      </c>
      <c r="AL95" s="79">
        <v>0</v>
      </c>
      <c r="AM95" s="79">
        <v>0</v>
      </c>
      <c r="AN95" s="79">
        <v>0</v>
      </c>
      <c r="AO95" s="79">
        <v>0</v>
      </c>
      <c r="AP95" s="79">
        <v>0</v>
      </c>
      <c r="AQ95" s="79">
        <v>0</v>
      </c>
      <c r="AR95" s="79">
        <v>0</v>
      </c>
      <c r="AS95" s="79">
        <v>0</v>
      </c>
      <c r="AT95" s="79">
        <v>0</v>
      </c>
      <c r="AU95" s="79">
        <v>0</v>
      </c>
      <c r="AV95" s="79">
        <v>0</v>
      </c>
      <c r="AW95" s="79">
        <v>0</v>
      </c>
      <c r="AX95" s="79">
        <v>0</v>
      </c>
      <c r="AY95" s="79">
        <v>0</v>
      </c>
      <c r="AZ95" s="79">
        <v>0</v>
      </c>
      <c r="BA95" s="79">
        <v>0</v>
      </c>
      <c r="BB95" s="79">
        <v>0</v>
      </c>
      <c r="BC95" s="79">
        <v>0</v>
      </c>
      <c r="BD95" s="79">
        <v>0</v>
      </c>
      <c r="BE95" s="79">
        <v>0</v>
      </c>
      <c r="BF95" s="79">
        <v>0</v>
      </c>
      <c r="BG95" s="79">
        <v>0</v>
      </c>
      <c r="BH95" s="79">
        <v>0</v>
      </c>
      <c r="BI95" s="79">
        <v>0</v>
      </c>
      <c r="BJ95" s="79">
        <v>0</v>
      </c>
      <c r="BK95" s="79">
        <v>0</v>
      </c>
      <c r="BL95" s="79">
        <v>0</v>
      </c>
      <c r="BM95" s="79">
        <v>0</v>
      </c>
      <c r="BN95" s="79">
        <v>0</v>
      </c>
      <c r="BO95" s="79">
        <v>0</v>
      </c>
      <c r="BP95" s="79">
        <v>0</v>
      </c>
      <c r="BQ95" s="79">
        <v>0</v>
      </c>
      <c r="BR95" s="79">
        <v>0</v>
      </c>
      <c r="BS95" s="79">
        <v>0</v>
      </c>
      <c r="BT95" s="79">
        <v>0</v>
      </c>
      <c r="BU95" s="79">
        <v>0</v>
      </c>
      <c r="BV95" s="79">
        <v>0</v>
      </c>
      <c r="BW95" s="79">
        <v>0</v>
      </c>
      <c r="BX95" s="79">
        <v>0</v>
      </c>
      <c r="BY95" s="79">
        <v>0</v>
      </c>
      <c r="BZ95" s="79">
        <v>0</v>
      </c>
      <c r="CA95" s="79">
        <v>0</v>
      </c>
      <c r="CB95" s="79">
        <v>0</v>
      </c>
      <c r="CC95" s="79">
        <v>0</v>
      </c>
      <c r="CD95" s="79">
        <v>0</v>
      </c>
      <c r="CE95" s="79">
        <v>0</v>
      </c>
      <c r="CF95" s="79">
        <v>0</v>
      </c>
      <c r="CG95" s="79">
        <v>0</v>
      </c>
      <c r="CH95" s="79">
        <v>0</v>
      </c>
      <c r="CI95" s="79">
        <v>0</v>
      </c>
      <c r="CJ95" s="79">
        <v>0</v>
      </c>
      <c r="CK95" s="79">
        <v>0</v>
      </c>
      <c r="CL95" s="79">
        <v>0</v>
      </c>
      <c r="CM95" s="79">
        <v>0</v>
      </c>
      <c r="CN95" s="79">
        <v>0</v>
      </c>
      <c r="CO95" s="80">
        <v>0</v>
      </c>
      <c r="CP95" s="79">
        <v>1572301.4475096595</v>
      </c>
      <c r="CQ95" s="79">
        <v>0</v>
      </c>
      <c r="CR95" s="79">
        <v>0</v>
      </c>
      <c r="CS95" s="79">
        <v>0</v>
      </c>
      <c r="CT95" s="79">
        <v>0</v>
      </c>
      <c r="CU95" s="81">
        <v>1572301.4475096595</v>
      </c>
      <c r="CV95" s="79">
        <v>0</v>
      </c>
      <c r="CW95" s="79">
        <v>0</v>
      </c>
      <c r="CX95" s="81">
        <v>0</v>
      </c>
      <c r="CY95" s="79">
        <v>0</v>
      </c>
      <c r="CZ95" s="79">
        <v>0</v>
      </c>
      <c r="DA95" s="79">
        <v>0</v>
      </c>
      <c r="DB95" s="81">
        <v>0</v>
      </c>
      <c r="DC95" s="80">
        <v>1572301.4475096595</v>
      </c>
      <c r="DD95" s="79">
        <v>0</v>
      </c>
      <c r="DE95" s="80">
        <v>1572301.4475096595</v>
      </c>
      <c r="DF95" s="94" t="s">
        <v>151</v>
      </c>
      <c r="DG95" s="92">
        <v>97</v>
      </c>
    </row>
    <row r="96" spans="1:113" s="9" customFormat="1" ht="32.1" customHeight="1">
      <c r="A96" s="247" t="s">
        <v>199</v>
      </c>
      <c r="B96" s="247"/>
      <c r="C96" s="80">
        <v>21804817.855517931</v>
      </c>
      <c r="D96" s="80">
        <v>3542046.8472990119</v>
      </c>
      <c r="E96" s="80">
        <v>7866293.8905497072</v>
      </c>
      <c r="F96" s="80">
        <v>6165320.0599293103</v>
      </c>
      <c r="G96" s="80">
        <v>26373597.121501956</v>
      </c>
      <c r="H96" s="80">
        <v>81612669.129651934</v>
      </c>
      <c r="I96" s="80">
        <v>8852221.4247400556</v>
      </c>
      <c r="J96" s="80">
        <v>3254553.5304311714</v>
      </c>
      <c r="K96" s="80">
        <v>12187605.825423248</v>
      </c>
      <c r="L96" s="80">
        <v>1666755.7222294013</v>
      </c>
      <c r="M96" s="80">
        <v>5718092.6665805439</v>
      </c>
      <c r="N96" s="80">
        <v>11607504.446068212</v>
      </c>
      <c r="O96" s="80">
        <v>164083221.90339249</v>
      </c>
      <c r="P96" s="80">
        <v>9643172.2233906407</v>
      </c>
      <c r="Q96" s="80">
        <v>4185964.8818652844</v>
      </c>
      <c r="R96" s="80">
        <v>17417871.493722174</v>
      </c>
      <c r="S96" s="80">
        <v>6858362.4689448504</v>
      </c>
      <c r="T96" s="80">
        <v>5210202.4734320091</v>
      </c>
      <c r="U96" s="80">
        <v>426097.42650574859</v>
      </c>
      <c r="V96" s="80">
        <v>10385188.973197138</v>
      </c>
      <c r="W96" s="80">
        <v>1589491.5461208243</v>
      </c>
      <c r="X96" s="80">
        <v>230817730.32657871</v>
      </c>
      <c r="Y96" s="80">
        <v>30426421.490773626</v>
      </c>
      <c r="Z96" s="80">
        <v>15836211.404817635</v>
      </c>
      <c r="AA96" s="80">
        <v>9924746.6060956605</v>
      </c>
      <c r="AB96" s="80">
        <v>32806176.813867282</v>
      </c>
      <c r="AC96" s="80">
        <v>60078859.608765602</v>
      </c>
      <c r="AD96" s="80">
        <v>9647583.5631964132</v>
      </c>
      <c r="AE96" s="80">
        <v>5015443.5309811654</v>
      </c>
      <c r="AF96" s="80">
        <v>16255113.151629001</v>
      </c>
      <c r="AG96" s="80">
        <v>5694319.944699863</v>
      </c>
      <c r="AH96" s="80">
        <v>14250441.3773592</v>
      </c>
      <c r="AI96" s="80">
        <v>717775.65255120839</v>
      </c>
      <c r="AJ96" s="80">
        <v>4317096.8005281836</v>
      </c>
      <c r="AK96" s="80">
        <v>563470.0330125913</v>
      </c>
      <c r="AL96" s="80">
        <v>5192.0947335892215</v>
      </c>
      <c r="AM96" s="80">
        <v>61098310.364958338</v>
      </c>
      <c r="AN96" s="80">
        <v>4204034.3812262919</v>
      </c>
      <c r="AO96" s="80">
        <v>4012440.5500531979</v>
      </c>
      <c r="AP96" s="80">
        <v>3924599.9707075912</v>
      </c>
      <c r="AQ96" s="80">
        <v>844450.54374080664</v>
      </c>
      <c r="AR96" s="80">
        <v>82658511.459128082</v>
      </c>
      <c r="AS96" s="80">
        <v>15027679.234458026</v>
      </c>
      <c r="AT96" s="80">
        <v>27125327.428457435</v>
      </c>
      <c r="AU96" s="80">
        <v>9815444.5674318727</v>
      </c>
      <c r="AV96" s="80">
        <v>18873777.74039891</v>
      </c>
      <c r="AW96" s="80">
        <v>33950445.978407666</v>
      </c>
      <c r="AX96" s="80">
        <v>38159551.378924049</v>
      </c>
      <c r="AY96" s="80">
        <v>5947641.3311459152</v>
      </c>
      <c r="AZ96" s="80">
        <v>13407853.361531712</v>
      </c>
      <c r="BA96" s="80">
        <v>1649313.1438651455</v>
      </c>
      <c r="BB96" s="80">
        <v>327498.37733208342</v>
      </c>
      <c r="BC96" s="80">
        <v>12014275.682109859</v>
      </c>
      <c r="BD96" s="80">
        <v>22118079.271635041</v>
      </c>
      <c r="BE96" s="80">
        <v>1138628.4868381196</v>
      </c>
      <c r="BF96" s="80">
        <v>553377.84205820248</v>
      </c>
      <c r="BG96" s="80">
        <v>1110590.4042224088</v>
      </c>
      <c r="BH96" s="80">
        <v>27107257.421113785</v>
      </c>
      <c r="BI96" s="80">
        <v>183056.81167494631</v>
      </c>
      <c r="BJ96" s="80">
        <v>286523.30629023298</v>
      </c>
      <c r="BK96" s="80">
        <v>5357012.4456353458</v>
      </c>
      <c r="BL96" s="80">
        <v>2229599.8374303291</v>
      </c>
      <c r="BM96" s="80">
        <v>224406.94593207305</v>
      </c>
      <c r="BN96" s="80">
        <v>29694996.425603002</v>
      </c>
      <c r="BO96" s="80">
        <v>1300535.6954695603</v>
      </c>
      <c r="BP96" s="80">
        <v>661681.12978576869</v>
      </c>
      <c r="BQ96" s="80">
        <v>3987708.8680503555</v>
      </c>
      <c r="BR96" s="80">
        <v>20305.130566495678</v>
      </c>
      <c r="BS96" s="80">
        <v>1681883.313297634</v>
      </c>
      <c r="BT96" s="80">
        <v>1606230.3084740909</v>
      </c>
      <c r="BU96" s="80">
        <v>20807.259017488184</v>
      </c>
      <c r="BV96" s="80">
        <v>1273678.2808341561</v>
      </c>
      <c r="BW96" s="80">
        <v>115176.51055049508</v>
      </c>
      <c r="BX96" s="80">
        <v>17093779.149642888</v>
      </c>
      <c r="BY96" s="80">
        <v>135159.04704161326</v>
      </c>
      <c r="BZ96" s="80">
        <v>162641.78771123159</v>
      </c>
      <c r="CA96" s="80">
        <v>2194677.6849371283</v>
      </c>
      <c r="CB96" s="80">
        <v>41825469.767989352</v>
      </c>
      <c r="CC96" s="80">
        <v>9673471.9515889082</v>
      </c>
      <c r="CD96" s="80">
        <v>31069757.883403048</v>
      </c>
      <c r="CE96" s="80">
        <v>124641.06473490095</v>
      </c>
      <c r="CF96" s="80">
        <v>773435.11173632694</v>
      </c>
      <c r="CG96" s="80">
        <v>58889.154482309481</v>
      </c>
      <c r="CH96" s="80">
        <v>2113.2180156316931</v>
      </c>
      <c r="CI96" s="80">
        <v>239186.74862850909</v>
      </c>
      <c r="CJ96" s="80">
        <v>4774287.5659134155</v>
      </c>
      <c r="CK96" s="80">
        <v>8464921.1946727876</v>
      </c>
      <c r="CL96" s="80">
        <v>1256548.7627730349</v>
      </c>
      <c r="CM96" s="80">
        <v>2167984.8490534667</v>
      </c>
      <c r="CN96" s="80">
        <v>0</v>
      </c>
      <c r="CO96" s="80">
        <v>1400537290.4407647</v>
      </c>
      <c r="CP96" s="80">
        <v>2184310956.2050247</v>
      </c>
      <c r="CQ96" s="80">
        <v>24201950</v>
      </c>
      <c r="CR96" s="80">
        <v>51324269.735135585</v>
      </c>
      <c r="CS96" s="80">
        <v>266222517.19055662</v>
      </c>
      <c r="CT96" s="80">
        <v>12279327.342089035</v>
      </c>
      <c r="CU96" s="81">
        <v>2435690481.0025349</v>
      </c>
      <c r="CV96" s="80">
        <v>334107620.48893023</v>
      </c>
      <c r="CW96" s="80">
        <v>22580222.93789662</v>
      </c>
      <c r="CX96" s="81">
        <v>356687843.42682683</v>
      </c>
      <c r="CY96" s="80">
        <v>176655822.68426114</v>
      </c>
      <c r="CZ96" s="80">
        <v>104963705.10191573</v>
      </c>
      <c r="DA96" s="80">
        <v>53435399.799999982</v>
      </c>
      <c r="DB96" s="81">
        <v>335054927.58617687</v>
      </c>
      <c r="DC96" s="80">
        <v>3127433252.0155387</v>
      </c>
      <c r="DD96" s="80">
        <v>653867579.7077105</v>
      </c>
      <c r="DE96" s="80">
        <v>3874102962.7485933</v>
      </c>
      <c r="DF96" s="250" t="s">
        <v>302</v>
      </c>
      <c r="DG96" s="250"/>
      <c r="DH96" s="12"/>
      <c r="DI96" s="12"/>
    </row>
    <row r="97" spans="1:113" ht="32.1" customHeight="1">
      <c r="A97" s="248" t="s">
        <v>223</v>
      </c>
      <c r="B97" s="248"/>
      <c r="C97" s="79">
        <v>102239.25091854006</v>
      </c>
      <c r="D97" s="79">
        <v>11060.810075986474</v>
      </c>
      <c r="E97" s="79">
        <v>-19137.792626280592</v>
      </c>
      <c r="F97" s="79">
        <v>26622.381338413696</v>
      </c>
      <c r="G97" s="79">
        <v>458817.60898640548</v>
      </c>
      <c r="H97" s="79">
        <v>521679.74489527015</v>
      </c>
      <c r="I97" s="79">
        <v>-332949.69116147025</v>
      </c>
      <c r="J97" s="79">
        <v>-26983.52510711976</v>
      </c>
      <c r="K97" s="79">
        <v>43218.53444319815</v>
      </c>
      <c r="L97" s="79">
        <v>18211.481662642946</v>
      </c>
      <c r="M97" s="79">
        <v>-31232.777908296521</v>
      </c>
      <c r="N97" s="79">
        <v>150628.25992015059</v>
      </c>
      <c r="O97" s="79">
        <v>-182688.87793072709</v>
      </c>
      <c r="P97" s="79">
        <v>149254.12108306456</v>
      </c>
      <c r="Q97" s="79">
        <v>1074438.0103718396</v>
      </c>
      <c r="R97" s="79">
        <v>633834.10783804464</v>
      </c>
      <c r="S97" s="79">
        <v>315845.79361422465</v>
      </c>
      <c r="T97" s="79">
        <v>46895.4195775189</v>
      </c>
      <c r="U97" s="79">
        <v>22411.907533337271</v>
      </c>
      <c r="V97" s="79">
        <v>181180.66507530882</v>
      </c>
      <c r="W97" s="79">
        <v>-21405.831272207484</v>
      </c>
      <c r="X97" s="79">
        <v>-81839001.969858408</v>
      </c>
      <c r="Y97" s="79">
        <v>532204.16442639777</v>
      </c>
      <c r="Z97" s="79">
        <v>525400.55182420625</v>
      </c>
      <c r="AA97" s="79">
        <v>357592.42898867751</v>
      </c>
      <c r="AB97" s="79">
        <v>-1127097.8876380462</v>
      </c>
      <c r="AC97" s="79">
        <v>1896832.5257209165</v>
      </c>
      <c r="AD97" s="79">
        <v>300159.40304174664</v>
      </c>
      <c r="AE97" s="79">
        <v>201157.56187539772</v>
      </c>
      <c r="AF97" s="79">
        <v>529638.99890979868</v>
      </c>
      <c r="AG97" s="79">
        <v>148628.79532216812</v>
      </c>
      <c r="AH97" s="79">
        <v>585042.99511795468</v>
      </c>
      <c r="AI97" s="79">
        <v>9604.6439855676908</v>
      </c>
      <c r="AJ97" s="79">
        <v>362416.85439338582</v>
      </c>
      <c r="AK97" s="79">
        <v>17437.035524691182</v>
      </c>
      <c r="AL97" s="79">
        <v>85.696927116733235</v>
      </c>
      <c r="AM97" s="79">
        <v>-18229912.174776938</v>
      </c>
      <c r="AN97" s="79">
        <v>-1008687.2210730023</v>
      </c>
      <c r="AO97" s="79">
        <v>-849090.95833943086</v>
      </c>
      <c r="AP97" s="79">
        <v>-442815.22984571505</v>
      </c>
      <c r="AQ97" s="79">
        <v>-169104.35779455866</v>
      </c>
      <c r="AR97" s="79">
        <v>1760516.067299492</v>
      </c>
      <c r="AS97" s="79">
        <v>563590.2584794109</v>
      </c>
      <c r="AT97" s="79">
        <v>840963.20322850393</v>
      </c>
      <c r="AU97" s="79">
        <v>-1475589.4764563912</v>
      </c>
      <c r="AV97" s="79">
        <v>-2385642.1201204383</v>
      </c>
      <c r="AW97" s="79">
        <v>-4498564.7481192276</v>
      </c>
      <c r="AX97" s="79">
        <v>-5088722.1099256752</v>
      </c>
      <c r="AY97" s="79">
        <v>-533787.16257859871</v>
      </c>
      <c r="AZ97" s="79">
        <v>-2630069.7920236932</v>
      </c>
      <c r="BA97" s="79">
        <v>-31798.590553655278</v>
      </c>
      <c r="BB97" s="79">
        <v>-4771.1927782349794</v>
      </c>
      <c r="BC97" s="79">
        <v>-585269.5939497014</v>
      </c>
      <c r="BD97" s="79">
        <v>786000.39615542558</v>
      </c>
      <c r="BE97" s="79">
        <v>-49379.298016320688</v>
      </c>
      <c r="BF97" s="79">
        <v>-21063.83398415022</v>
      </c>
      <c r="BG97" s="79">
        <v>-15551.654436167737</v>
      </c>
      <c r="BH97" s="79">
        <v>-845035.70792395307</v>
      </c>
      <c r="BI97" s="79">
        <v>-6718.6334700100506</v>
      </c>
      <c r="BJ97" s="79">
        <v>-12051.754519474141</v>
      </c>
      <c r="BK97" s="79">
        <v>-51592.259953542583</v>
      </c>
      <c r="BL97" s="79">
        <v>-32506.233926459394</v>
      </c>
      <c r="BM97" s="79">
        <v>-3351.9459320733681</v>
      </c>
      <c r="BN97" s="79">
        <v>227285.89028753844</v>
      </c>
      <c r="BO97" s="79">
        <v>13090.080383178449</v>
      </c>
      <c r="BP97" s="79">
        <v>9927.8355776065509</v>
      </c>
      <c r="BQ97" s="79">
        <v>77166.303995498034</v>
      </c>
      <c r="BR97" s="79">
        <v>-1244.7420352556053</v>
      </c>
      <c r="BS97" s="79">
        <v>37390.185596049632</v>
      </c>
      <c r="BT97" s="79">
        <v>33360.997929516547</v>
      </c>
      <c r="BU97" s="79">
        <v>220.55260915561382</v>
      </c>
      <c r="BV97" s="79">
        <v>-160519.85804863161</v>
      </c>
      <c r="BW97" s="79">
        <v>326.02974131359485</v>
      </c>
      <c r="BX97" s="79">
        <v>138695.41332057782</v>
      </c>
      <c r="BY97" s="79">
        <v>-11350.692689208916</v>
      </c>
      <c r="BZ97" s="79">
        <v>-3338.2614495240914</v>
      </c>
      <c r="CA97" s="79">
        <v>53553.40083863309</v>
      </c>
      <c r="CB97" s="79">
        <v>-3066481.1147065912</v>
      </c>
      <c r="CC97" s="79">
        <v>-140830.2177114856</v>
      </c>
      <c r="CD97" s="79">
        <v>-198689.53833177447</v>
      </c>
      <c r="CE97" s="79">
        <v>-1883.7754306896297</v>
      </c>
      <c r="CF97" s="79">
        <v>-10656.650226330736</v>
      </c>
      <c r="CG97" s="79">
        <v>-6855.7499482857311</v>
      </c>
      <c r="CH97" s="79">
        <v>-111.98522433999671</v>
      </c>
      <c r="CI97" s="79">
        <v>-17311.783826576488</v>
      </c>
      <c r="CJ97" s="79">
        <v>-364053.35072311829</v>
      </c>
      <c r="CK97" s="79">
        <v>180945.97292697424</v>
      </c>
      <c r="CL97" s="79">
        <v>2284.9240954279039</v>
      </c>
      <c r="CM97" s="79">
        <v>-130909.75177640578</v>
      </c>
      <c r="CN97" s="79">
        <v>0</v>
      </c>
      <c r="CO97" s="80">
        <v>-112717954.61027193</v>
      </c>
      <c r="CP97" s="79">
        <v>-11108091.682542756</v>
      </c>
      <c r="CQ97" s="79">
        <v>0</v>
      </c>
      <c r="CR97" s="79">
        <v>2111130.2648644079</v>
      </c>
      <c r="CS97" s="79">
        <v>0</v>
      </c>
      <c r="CT97" s="79">
        <v>596.58373293744728</v>
      </c>
      <c r="CU97" s="81">
        <v>-13218625.363674227</v>
      </c>
      <c r="CV97" s="79">
        <v>12039454.292116756</v>
      </c>
      <c r="CW97" s="79">
        <v>638991.87632939208</v>
      </c>
      <c r="CX97" s="81">
        <v>12678446.168446148</v>
      </c>
      <c r="CY97" s="79">
        <v>0</v>
      </c>
      <c r="CZ97" s="79">
        <v>0</v>
      </c>
      <c r="DA97" s="79">
        <v>0</v>
      </c>
      <c r="DB97" s="81">
        <v>0</v>
      </c>
      <c r="DC97" s="80">
        <v>-540179.19522807933</v>
      </c>
      <c r="DD97" s="79">
        <v>0</v>
      </c>
      <c r="DE97" s="80">
        <v>-113258133.80550002</v>
      </c>
      <c r="DF97" s="251" t="s">
        <v>188</v>
      </c>
      <c r="DG97" s="251"/>
    </row>
    <row r="98" spans="1:113" s="9" customFormat="1" ht="32.1" customHeight="1">
      <c r="A98" s="247" t="s">
        <v>200</v>
      </c>
      <c r="B98" s="247"/>
      <c r="C98" s="80">
        <v>21907057.106436472</v>
      </c>
      <c r="D98" s="80">
        <v>3553107.6573749986</v>
      </c>
      <c r="E98" s="80">
        <v>7847156.0979234269</v>
      </c>
      <c r="F98" s="80">
        <v>6191942.4412677241</v>
      </c>
      <c r="G98" s="80">
        <v>26832414.73048836</v>
      </c>
      <c r="H98" s="80">
        <v>82134348.874547198</v>
      </c>
      <c r="I98" s="80">
        <v>8519271.7335785851</v>
      </c>
      <c r="J98" s="80">
        <v>3227570.0053240517</v>
      </c>
      <c r="K98" s="80">
        <v>12230824.359866446</v>
      </c>
      <c r="L98" s="80">
        <v>1684967.2038920443</v>
      </c>
      <c r="M98" s="80">
        <v>5686859.8886722475</v>
      </c>
      <c r="N98" s="80">
        <v>11758132.705988362</v>
      </c>
      <c r="O98" s="80">
        <v>163900533.02546176</v>
      </c>
      <c r="P98" s="80">
        <v>9792426.3444737047</v>
      </c>
      <c r="Q98" s="80">
        <v>5260402.892237124</v>
      </c>
      <c r="R98" s="80">
        <v>18051705.60156022</v>
      </c>
      <c r="S98" s="80">
        <v>7174208.2625590749</v>
      </c>
      <c r="T98" s="80">
        <v>5257097.8930095276</v>
      </c>
      <c r="U98" s="80">
        <v>448509.33403908584</v>
      </c>
      <c r="V98" s="80">
        <v>10566369.638272448</v>
      </c>
      <c r="W98" s="80">
        <v>1568085.7148486169</v>
      </c>
      <c r="X98" s="80">
        <v>148978728.3567203</v>
      </c>
      <c r="Y98" s="80">
        <v>30958625.655200023</v>
      </c>
      <c r="Z98" s="80">
        <v>16361611.956641842</v>
      </c>
      <c r="AA98" s="80">
        <v>10282339.035084339</v>
      </c>
      <c r="AB98" s="80">
        <v>31679078.926229235</v>
      </c>
      <c r="AC98" s="80">
        <v>61975692.134486519</v>
      </c>
      <c r="AD98" s="80">
        <v>9947742.9662381597</v>
      </c>
      <c r="AE98" s="80">
        <v>5216601.0928565627</v>
      </c>
      <c r="AF98" s="80">
        <v>16784752.150538798</v>
      </c>
      <c r="AG98" s="80">
        <v>5842948.7400220307</v>
      </c>
      <c r="AH98" s="80">
        <v>14835484.372477155</v>
      </c>
      <c r="AI98" s="80">
        <v>727380.29653677612</v>
      </c>
      <c r="AJ98" s="80">
        <v>4679513.6549215689</v>
      </c>
      <c r="AK98" s="80">
        <v>580907.06853728252</v>
      </c>
      <c r="AL98" s="80">
        <v>5277.7916607059551</v>
      </c>
      <c r="AM98" s="80">
        <v>42868398.190181404</v>
      </c>
      <c r="AN98" s="80">
        <v>3195347.1601532893</v>
      </c>
      <c r="AO98" s="80">
        <v>3163349.591713767</v>
      </c>
      <c r="AP98" s="80">
        <v>3481784.7408618759</v>
      </c>
      <c r="AQ98" s="80">
        <v>675346.18594624801</v>
      </c>
      <c r="AR98" s="80">
        <v>84419027.526427567</v>
      </c>
      <c r="AS98" s="80">
        <v>15591269.492937436</v>
      </c>
      <c r="AT98" s="80">
        <v>27966290.631685939</v>
      </c>
      <c r="AU98" s="80">
        <v>8339855.090975482</v>
      </c>
      <c r="AV98" s="80">
        <v>16488135.620278472</v>
      </c>
      <c r="AW98" s="80">
        <v>29451881.230288438</v>
      </c>
      <c r="AX98" s="80">
        <v>33070829.268998373</v>
      </c>
      <c r="AY98" s="80">
        <v>5413854.1685673166</v>
      </c>
      <c r="AZ98" s="80">
        <v>10777783.56950802</v>
      </c>
      <c r="BA98" s="80">
        <v>1617514.5533114902</v>
      </c>
      <c r="BB98" s="80">
        <v>322727.18455384846</v>
      </c>
      <c r="BC98" s="80">
        <v>11429006.088160157</v>
      </c>
      <c r="BD98" s="80">
        <v>22904079.667790465</v>
      </c>
      <c r="BE98" s="80">
        <v>1089249.1888217989</v>
      </c>
      <c r="BF98" s="80">
        <v>532314.00807405228</v>
      </c>
      <c r="BG98" s="80">
        <v>1095038.749786241</v>
      </c>
      <c r="BH98" s="80">
        <v>26262221.713189833</v>
      </c>
      <c r="BI98" s="80">
        <v>176338.17820493627</v>
      </c>
      <c r="BJ98" s="80">
        <v>274471.55177075882</v>
      </c>
      <c r="BK98" s="80">
        <v>5305420.1856818032</v>
      </c>
      <c r="BL98" s="80">
        <v>2197093.6035038698</v>
      </c>
      <c r="BM98" s="80">
        <v>221054.99999999968</v>
      </c>
      <c r="BN98" s="80">
        <v>29922282.315890539</v>
      </c>
      <c r="BO98" s="80">
        <v>1313625.7758527389</v>
      </c>
      <c r="BP98" s="80">
        <v>671608.96536337526</v>
      </c>
      <c r="BQ98" s="80">
        <v>4064875.1720458535</v>
      </c>
      <c r="BR98" s="80">
        <v>19060.388531240074</v>
      </c>
      <c r="BS98" s="80">
        <v>1719273.4988936835</v>
      </c>
      <c r="BT98" s="80">
        <v>1639591.3064036074</v>
      </c>
      <c r="BU98" s="80">
        <v>21027.811626643797</v>
      </c>
      <c r="BV98" s="80">
        <v>1113158.4227855245</v>
      </c>
      <c r="BW98" s="80">
        <v>115502.54029180868</v>
      </c>
      <c r="BX98" s="80">
        <v>17232474.562963467</v>
      </c>
      <c r="BY98" s="80">
        <v>123808.35435240435</v>
      </c>
      <c r="BZ98" s="80">
        <v>159303.52626170751</v>
      </c>
      <c r="CA98" s="80">
        <v>2248231.0857757614</v>
      </c>
      <c r="CB98" s="80">
        <v>38758988.653282762</v>
      </c>
      <c r="CC98" s="80">
        <v>9532641.7338774223</v>
      </c>
      <c r="CD98" s="80">
        <v>30871068.345071275</v>
      </c>
      <c r="CE98" s="80">
        <v>122757.28930421133</v>
      </c>
      <c r="CF98" s="80">
        <v>762778.46150999621</v>
      </c>
      <c r="CG98" s="80">
        <v>52033.40453402375</v>
      </c>
      <c r="CH98" s="80">
        <v>2001.2327912916965</v>
      </c>
      <c r="CI98" s="80">
        <v>221874.9648019326</v>
      </c>
      <c r="CJ98" s="80">
        <v>4410234.215190297</v>
      </c>
      <c r="CK98" s="80">
        <v>8645867.1675997619</v>
      </c>
      <c r="CL98" s="80">
        <v>1258833.6868684627</v>
      </c>
      <c r="CM98" s="80">
        <v>2037075.0972770608</v>
      </c>
      <c r="CN98" s="80">
        <v>0</v>
      </c>
      <c r="CO98" s="80">
        <v>1287819335.830493</v>
      </c>
      <c r="CP98" s="80">
        <v>2173202864.5224819</v>
      </c>
      <c r="CQ98" s="80">
        <v>24201950</v>
      </c>
      <c r="CR98" s="80">
        <v>53435399.999999993</v>
      </c>
      <c r="CS98" s="80">
        <v>266222517.19055662</v>
      </c>
      <c r="CT98" s="80">
        <v>12279923.925821971</v>
      </c>
      <c r="CU98" s="81">
        <v>2422471855.6388602</v>
      </c>
      <c r="CV98" s="80">
        <v>346147074.78104699</v>
      </c>
      <c r="CW98" s="80">
        <v>23219214.814226013</v>
      </c>
      <c r="CX98" s="81">
        <v>369366289.59527302</v>
      </c>
      <c r="CY98" s="80">
        <v>176655822.68426114</v>
      </c>
      <c r="CZ98" s="80">
        <v>104963705.10191573</v>
      </c>
      <c r="DA98" s="80">
        <v>53435399.799999982</v>
      </c>
      <c r="DB98" s="81">
        <v>335054927.58617687</v>
      </c>
      <c r="DC98" s="80">
        <v>3126893072.8203101</v>
      </c>
      <c r="DD98" s="80">
        <v>653867579.7077105</v>
      </c>
      <c r="DE98" s="80">
        <v>3760844828.9430923</v>
      </c>
      <c r="DF98" s="250" t="s">
        <v>303</v>
      </c>
      <c r="DG98" s="250"/>
      <c r="DH98" s="12"/>
      <c r="DI98" s="12"/>
    </row>
    <row r="99" spans="1:113" s="9" customFormat="1" ht="32.1" customHeight="1">
      <c r="A99" s="249" t="s">
        <v>176</v>
      </c>
      <c r="B99" s="249"/>
      <c r="C99" s="80">
        <v>44842348.633563533</v>
      </c>
      <c r="D99" s="80">
        <v>10668981.582625</v>
      </c>
      <c r="E99" s="80">
        <v>28122131.362076566</v>
      </c>
      <c r="F99" s="80">
        <v>43824715.198732279</v>
      </c>
      <c r="G99" s="80">
        <v>22982840.016830996</v>
      </c>
      <c r="H99" s="80">
        <v>87915111.298794106</v>
      </c>
      <c r="I99" s="80">
        <v>17807806.692773733</v>
      </c>
      <c r="J99" s="80">
        <v>23080093.394675948</v>
      </c>
      <c r="K99" s="80">
        <v>282138799.6401335</v>
      </c>
      <c r="L99" s="80">
        <v>4151091.7328638448</v>
      </c>
      <c r="M99" s="80">
        <v>9972019.0692647677</v>
      </c>
      <c r="N99" s="80">
        <v>29767782.560865849</v>
      </c>
      <c r="O99" s="80">
        <v>61143432.476542741</v>
      </c>
      <c r="P99" s="80">
        <v>9904126.4777104966</v>
      </c>
      <c r="Q99" s="80">
        <v>4775971.4338158416</v>
      </c>
      <c r="R99" s="80">
        <v>6516422.7106452212</v>
      </c>
      <c r="S99" s="80">
        <v>17156682.608865127</v>
      </c>
      <c r="T99" s="80">
        <v>3023772.0886995178</v>
      </c>
      <c r="U99" s="80">
        <v>4363424.8721190356</v>
      </c>
      <c r="V99" s="80">
        <v>3935810.5308435969</v>
      </c>
      <c r="W99" s="80">
        <v>22755799.406276781</v>
      </c>
      <c r="X99" s="80">
        <v>102759138.64328021</v>
      </c>
      <c r="Y99" s="80">
        <v>25611921.874579776</v>
      </c>
      <c r="Z99" s="80">
        <v>8189001.6776857041</v>
      </c>
      <c r="AA99" s="80">
        <v>3850158.1620252132</v>
      </c>
      <c r="AB99" s="80">
        <v>22335367.542293619</v>
      </c>
      <c r="AC99" s="80">
        <v>64363799.693826653</v>
      </c>
      <c r="AD99" s="80">
        <v>13426264.832387704</v>
      </c>
      <c r="AE99" s="80">
        <v>1802355.8768239338</v>
      </c>
      <c r="AF99" s="80">
        <v>7702715.1054505929</v>
      </c>
      <c r="AG99" s="80">
        <v>3481273.1688649682</v>
      </c>
      <c r="AH99" s="80">
        <v>5342002.658196535</v>
      </c>
      <c r="AI99" s="80">
        <v>526379.72215469938</v>
      </c>
      <c r="AJ99" s="80">
        <v>12333685.510765605</v>
      </c>
      <c r="AK99" s="80">
        <v>18729544.568215109</v>
      </c>
      <c r="AL99" s="80">
        <v>21105894.805324234</v>
      </c>
      <c r="AM99" s="80">
        <v>11214666.299538396</v>
      </c>
      <c r="AN99" s="80">
        <v>13529535.839846712</v>
      </c>
      <c r="AO99" s="80">
        <v>4285539.1082862336</v>
      </c>
      <c r="AP99" s="80">
        <v>5004912.2591381241</v>
      </c>
      <c r="AQ99" s="80">
        <v>3029715.0709004225</v>
      </c>
      <c r="AR99" s="80">
        <v>59371825.170447946</v>
      </c>
      <c r="AS99" s="80">
        <v>10918188.507062564</v>
      </c>
      <c r="AT99" s="80">
        <v>64828086.603302121</v>
      </c>
      <c r="AU99" s="80">
        <v>34443149.909024522</v>
      </c>
      <c r="AV99" s="80">
        <v>86479583.379721522</v>
      </c>
      <c r="AW99" s="80">
        <v>210422515.76971155</v>
      </c>
      <c r="AX99" s="80">
        <v>69497261.14982672</v>
      </c>
      <c r="AY99" s="80">
        <v>15784897.009842424</v>
      </c>
      <c r="AZ99" s="80">
        <v>14870108.43049198</v>
      </c>
      <c r="BA99" s="80">
        <v>43273759.225378513</v>
      </c>
      <c r="BB99" s="80">
        <v>3499302.8154461514</v>
      </c>
      <c r="BC99" s="80">
        <v>22633462.911839843</v>
      </c>
      <c r="BD99" s="80">
        <v>35781545.332209535</v>
      </c>
      <c r="BE99" s="80">
        <v>1295314.2388164981</v>
      </c>
      <c r="BF99" s="80">
        <v>3057049.9919259478</v>
      </c>
      <c r="BG99" s="80">
        <v>2494325.250213759</v>
      </c>
      <c r="BH99" s="80">
        <v>51383975.410505645</v>
      </c>
      <c r="BI99" s="80">
        <v>2424107.1329013365</v>
      </c>
      <c r="BJ99" s="80">
        <v>1675177.1637415993</v>
      </c>
      <c r="BK99" s="80">
        <v>65381776.314318195</v>
      </c>
      <c r="BL99" s="80">
        <v>12456728.39649613</v>
      </c>
      <c r="BM99" s="80">
        <v>925298.00000000035</v>
      </c>
      <c r="BN99" s="80">
        <v>200862094.45490944</v>
      </c>
      <c r="BO99" s="80">
        <v>6941976.5793857444</v>
      </c>
      <c r="BP99" s="80">
        <v>4672190.5092315227</v>
      </c>
      <c r="BQ99" s="80">
        <v>10197873.857036507</v>
      </c>
      <c r="BR99" s="80">
        <v>5959165.8123431448</v>
      </c>
      <c r="BS99" s="80">
        <v>8713257.343757838</v>
      </c>
      <c r="BT99" s="80">
        <v>7487529.8113854676</v>
      </c>
      <c r="BU99" s="80">
        <v>85819.408542476391</v>
      </c>
      <c r="BV99" s="80">
        <v>2941157.054984956</v>
      </c>
      <c r="BW99" s="80">
        <v>1669822.2562439207</v>
      </c>
      <c r="BX99" s="80">
        <v>21098119.236924794</v>
      </c>
      <c r="BY99" s="80">
        <v>2842128.6533007817</v>
      </c>
      <c r="BZ99" s="80">
        <v>1909196.6713619551</v>
      </c>
      <c r="CA99" s="80">
        <v>9995070.278772397</v>
      </c>
      <c r="CB99" s="80">
        <v>133546134.29361641</v>
      </c>
      <c r="CC99" s="80">
        <v>128711492.96636945</v>
      </c>
      <c r="CD99" s="80">
        <v>80211565.014242575</v>
      </c>
      <c r="CE99" s="80">
        <v>504694.39571441017</v>
      </c>
      <c r="CF99" s="80">
        <v>3029582.9745578873</v>
      </c>
      <c r="CG99" s="80">
        <v>152744.00892318971</v>
      </c>
      <c r="CH99" s="80">
        <v>4388.8388360282215</v>
      </c>
      <c r="CI99" s="80">
        <v>29742.035198067402</v>
      </c>
      <c r="CJ99" s="80">
        <v>25060719.089262724</v>
      </c>
      <c r="CK99" s="80">
        <v>5916320.8061385751</v>
      </c>
      <c r="CL99" s="80">
        <v>14132796.066990081</v>
      </c>
      <c r="CM99" s="80">
        <v>7665268.7310316088</v>
      </c>
      <c r="CN99" s="80">
        <v>1572301.4475096595</v>
      </c>
      <c r="CO99" s="80">
        <v>2586283626.918098</v>
      </c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  <c r="DA99" s="97"/>
      <c r="DB99" s="97"/>
      <c r="DC99" s="97"/>
      <c r="DD99" s="97"/>
      <c r="DE99" s="97"/>
      <c r="DF99" s="250" t="s">
        <v>220</v>
      </c>
      <c r="DG99" s="250"/>
      <c r="DH99" s="12"/>
      <c r="DI99" s="12"/>
    </row>
    <row r="100" spans="1:113" ht="32.1" customHeight="1">
      <c r="A100" s="205" t="s">
        <v>177</v>
      </c>
      <c r="B100" s="205"/>
      <c r="C100" s="79">
        <v>6518674.5979993725</v>
      </c>
      <c r="D100" s="79">
        <v>1440364.6747249996</v>
      </c>
      <c r="E100" s="79">
        <v>4200281.9750976274</v>
      </c>
      <c r="F100" s="79">
        <v>6437077.4002315942</v>
      </c>
      <c r="G100" s="79">
        <v>8285620.8730368474</v>
      </c>
      <c r="H100" s="79">
        <v>14889163.956810964</v>
      </c>
      <c r="I100" s="79">
        <v>6385939.8237517187</v>
      </c>
      <c r="J100" s="79">
        <v>4879495.6376241613</v>
      </c>
      <c r="K100" s="79">
        <v>8044290.9667392587</v>
      </c>
      <c r="L100" s="79">
        <v>256647.62659257581</v>
      </c>
      <c r="M100" s="79">
        <v>2058095.6165190076</v>
      </c>
      <c r="N100" s="79">
        <v>8562701.3422865868</v>
      </c>
      <c r="O100" s="79">
        <v>9171357.1264545266</v>
      </c>
      <c r="P100" s="79">
        <v>1595626.2772872145</v>
      </c>
      <c r="Q100" s="79">
        <v>1475428.6214342501</v>
      </c>
      <c r="R100" s="79">
        <v>4748604.8291641343</v>
      </c>
      <c r="S100" s="79">
        <v>1784006.6373393519</v>
      </c>
      <c r="T100" s="79">
        <v>64340.340280889919</v>
      </c>
      <c r="U100" s="79">
        <v>95076.204340682147</v>
      </c>
      <c r="V100" s="79">
        <v>1207273.329420639</v>
      </c>
      <c r="W100" s="79">
        <v>903733.44843410398</v>
      </c>
      <c r="X100" s="79">
        <v>8314705.3761729477</v>
      </c>
      <c r="Y100" s="79">
        <v>4621287.5799227273</v>
      </c>
      <c r="Z100" s="79">
        <v>3520747.5507356012</v>
      </c>
      <c r="AA100" s="79">
        <v>1206673.5384324146</v>
      </c>
      <c r="AB100" s="79">
        <v>4800098.9751766734</v>
      </c>
      <c r="AC100" s="79">
        <v>4941720.0110904286</v>
      </c>
      <c r="AD100" s="79">
        <v>1376729.6387350964</v>
      </c>
      <c r="AE100" s="79">
        <v>808314.28593027627</v>
      </c>
      <c r="AF100" s="79">
        <v>2558889.9729059432</v>
      </c>
      <c r="AG100" s="79">
        <v>1353944.7071405256</v>
      </c>
      <c r="AH100" s="79">
        <v>952795.71737646987</v>
      </c>
      <c r="AI100" s="79">
        <v>409768.4560977348</v>
      </c>
      <c r="AJ100" s="79">
        <v>3260680.3625108618</v>
      </c>
      <c r="AK100" s="79">
        <v>1985115.4393524462</v>
      </c>
      <c r="AL100" s="79">
        <v>2321648.4285856658</v>
      </c>
      <c r="AM100" s="79">
        <v>2890053.7</v>
      </c>
      <c r="AN100" s="79">
        <v>11453428.5</v>
      </c>
      <c r="AO100" s="79">
        <v>2544853.2999999998</v>
      </c>
      <c r="AP100" s="79">
        <v>5851963</v>
      </c>
      <c r="AQ100" s="79">
        <v>106252.59837898237</v>
      </c>
      <c r="AR100" s="79">
        <v>6572304.4391805381</v>
      </c>
      <c r="AS100" s="79">
        <v>5407861.6178322034</v>
      </c>
      <c r="AT100" s="79">
        <v>7841522.9191650627</v>
      </c>
      <c r="AU100" s="79">
        <v>4472358.9908086685</v>
      </c>
      <c r="AV100" s="79">
        <v>7770258.6096941931</v>
      </c>
      <c r="AW100" s="79">
        <v>21731303.130457863</v>
      </c>
      <c r="AX100" s="79">
        <v>24863523.166602746</v>
      </c>
      <c r="AY100" s="79">
        <v>2253951.3412060831</v>
      </c>
      <c r="AZ100" s="79">
        <v>2213338.1652544481</v>
      </c>
      <c r="BA100" s="79">
        <v>3481779.0401693997</v>
      </c>
      <c r="BB100" s="79">
        <v>2185979</v>
      </c>
      <c r="BC100" s="79">
        <v>3116053</v>
      </c>
      <c r="BD100" s="79">
        <v>5016916</v>
      </c>
      <c r="BE100" s="79">
        <v>1145937.0015141761</v>
      </c>
      <c r="BF100" s="79">
        <v>176633.68445374648</v>
      </c>
      <c r="BG100" s="79">
        <v>2075550</v>
      </c>
      <c r="BH100" s="79">
        <v>6590118.353738917</v>
      </c>
      <c r="BI100" s="79">
        <v>420522.41239132226</v>
      </c>
      <c r="BJ100" s="79">
        <v>321889.32103248534</v>
      </c>
      <c r="BK100" s="79">
        <v>21014798.899999999</v>
      </c>
      <c r="BL100" s="79">
        <v>5758110</v>
      </c>
      <c r="BM100" s="79">
        <v>1521618</v>
      </c>
      <c r="BN100" s="79">
        <v>3680769.3942013243</v>
      </c>
      <c r="BO100" s="79">
        <v>1425285.9874731139</v>
      </c>
      <c r="BP100" s="79">
        <v>520018.0775589103</v>
      </c>
      <c r="BQ100" s="79">
        <v>1839663.6933273121</v>
      </c>
      <c r="BR100" s="79">
        <v>23869.469915883761</v>
      </c>
      <c r="BS100" s="79">
        <v>1123363.7257621186</v>
      </c>
      <c r="BT100" s="79">
        <v>2788212.0308116586</v>
      </c>
      <c r="BU100" s="79">
        <v>10522.999486266708</v>
      </c>
      <c r="BV100" s="79">
        <v>663982.58230530436</v>
      </c>
      <c r="BW100" s="79">
        <v>154834.56016724106</v>
      </c>
      <c r="BX100" s="79">
        <v>1899914.1475502048</v>
      </c>
      <c r="BY100" s="79">
        <v>627382.68663685769</v>
      </c>
      <c r="BZ100" s="79">
        <v>319353.0655423628</v>
      </c>
      <c r="CA100" s="79">
        <v>1621804.2301116216</v>
      </c>
      <c r="CB100" s="79">
        <v>118065942.91447954</v>
      </c>
      <c r="CC100" s="79">
        <v>104391035.65846515</v>
      </c>
      <c r="CD100" s="79">
        <v>52598401.875754818</v>
      </c>
      <c r="CE100" s="79">
        <v>82769.314474936764</v>
      </c>
      <c r="CF100" s="79">
        <v>733868.24865295109</v>
      </c>
      <c r="CG100" s="79">
        <v>18400.71329421773</v>
      </c>
      <c r="CH100" s="79">
        <v>4087.500833292278</v>
      </c>
      <c r="CI100" s="79">
        <v>21805</v>
      </c>
      <c r="CJ100" s="79">
        <v>20337567.928742371</v>
      </c>
      <c r="CK100" s="79">
        <v>5661487.2706663925</v>
      </c>
      <c r="CL100" s="79">
        <v>278682.97928016423</v>
      </c>
      <c r="CM100" s="79">
        <v>1065604.8542038356</v>
      </c>
      <c r="CN100" s="79">
        <v>895945.80339324963</v>
      </c>
      <c r="CO100" s="80">
        <v>615090376.25070822</v>
      </c>
      <c r="CP100" s="97"/>
      <c r="CQ100" s="97"/>
      <c r="CR100" s="97"/>
      <c r="CS100" s="97"/>
      <c r="CT100" s="97"/>
      <c r="CU100" s="97"/>
      <c r="CV100" s="97"/>
      <c r="CW100" s="97"/>
      <c r="CX100" s="97"/>
      <c r="CY100" s="97"/>
      <c r="CZ100" s="97"/>
      <c r="DA100" s="97"/>
      <c r="DB100" s="97"/>
      <c r="DC100" s="97"/>
      <c r="DD100" s="97"/>
      <c r="DE100" s="97"/>
      <c r="DF100" s="252" t="s">
        <v>304</v>
      </c>
      <c r="DG100" s="252"/>
    </row>
    <row r="101" spans="1:113" ht="32.1" customHeight="1">
      <c r="A101" s="205" t="s">
        <v>178</v>
      </c>
      <c r="B101" s="205"/>
      <c r="C101" s="79">
        <v>0</v>
      </c>
      <c r="D101" s="79">
        <v>0</v>
      </c>
      <c r="E101" s="79">
        <v>0</v>
      </c>
      <c r="F101" s="79">
        <v>0</v>
      </c>
      <c r="G101" s="79">
        <v>0</v>
      </c>
      <c r="H101" s="79">
        <v>0</v>
      </c>
      <c r="I101" s="79">
        <v>3607.9649532369012</v>
      </c>
      <c r="J101" s="79">
        <v>0</v>
      </c>
      <c r="K101" s="79">
        <v>180410.4639691191</v>
      </c>
      <c r="L101" s="79">
        <v>12365.279160881319</v>
      </c>
      <c r="M101" s="79">
        <v>19221.771983797684</v>
      </c>
      <c r="N101" s="79">
        <v>278468.92936990742</v>
      </c>
      <c r="O101" s="79">
        <v>272277.42184392171</v>
      </c>
      <c r="P101" s="79">
        <v>60785.014386800882</v>
      </c>
      <c r="Q101" s="79">
        <v>319315.67410297965</v>
      </c>
      <c r="R101" s="79">
        <v>43609.302444748719</v>
      </c>
      <c r="S101" s="79">
        <v>54923.533399862165</v>
      </c>
      <c r="T101" s="79">
        <v>1292.15009028538</v>
      </c>
      <c r="U101" s="79">
        <v>10103.073950775863</v>
      </c>
      <c r="V101" s="79">
        <v>25054.044483808531</v>
      </c>
      <c r="W101" s="79">
        <v>17293.343428539527</v>
      </c>
      <c r="X101" s="79">
        <v>236463.31389042857</v>
      </c>
      <c r="Y101" s="79">
        <v>101682.70480297059</v>
      </c>
      <c r="Z101" s="79">
        <v>71760.691168042395</v>
      </c>
      <c r="AA101" s="79">
        <v>41420.50888071442</v>
      </c>
      <c r="AB101" s="79">
        <v>226335.51014964448</v>
      </c>
      <c r="AC101" s="79">
        <v>66465.213399598622</v>
      </c>
      <c r="AD101" s="79">
        <v>50919.780368502012</v>
      </c>
      <c r="AE101" s="79">
        <v>1634.8735521735398</v>
      </c>
      <c r="AF101" s="79">
        <v>39067.879153122391</v>
      </c>
      <c r="AG101" s="79">
        <v>10173.74870077452</v>
      </c>
      <c r="AH101" s="79">
        <v>33143.991628881035</v>
      </c>
      <c r="AI101" s="79">
        <v>10536.452402220495</v>
      </c>
      <c r="AJ101" s="79">
        <v>9287.5990553727006</v>
      </c>
      <c r="AK101" s="79">
        <v>3652.7794735011403</v>
      </c>
      <c r="AL101" s="79">
        <v>226.05843748898542</v>
      </c>
      <c r="AM101" s="79">
        <v>0</v>
      </c>
      <c r="AN101" s="79">
        <v>0</v>
      </c>
      <c r="AO101" s="79">
        <v>43223.6</v>
      </c>
      <c r="AP101" s="79">
        <v>0</v>
      </c>
      <c r="AQ101" s="79">
        <v>551.96155002068758</v>
      </c>
      <c r="AR101" s="79">
        <v>0</v>
      </c>
      <c r="AS101" s="79">
        <v>0</v>
      </c>
      <c r="AT101" s="79">
        <v>0</v>
      </c>
      <c r="AU101" s="79">
        <v>103047.41871999948</v>
      </c>
      <c r="AV101" s="79">
        <v>231405.71951578592</v>
      </c>
      <c r="AW101" s="79">
        <v>485912.61005390197</v>
      </c>
      <c r="AX101" s="79">
        <v>342593.84388344496</v>
      </c>
      <c r="AY101" s="79">
        <v>9956.2231522134716</v>
      </c>
      <c r="AZ101" s="79">
        <v>77066.526438181943</v>
      </c>
      <c r="BA101" s="79">
        <v>4901.891531757321</v>
      </c>
      <c r="BB101" s="79">
        <v>3376</v>
      </c>
      <c r="BC101" s="79">
        <v>48841.421770776564</v>
      </c>
      <c r="BD101" s="79">
        <v>22333.068282420281</v>
      </c>
      <c r="BE101" s="79">
        <v>1073.023758514759</v>
      </c>
      <c r="BF101" s="79">
        <v>16684.812956282429</v>
      </c>
      <c r="BG101" s="79">
        <v>0</v>
      </c>
      <c r="BH101" s="79">
        <v>1950250.7268724302</v>
      </c>
      <c r="BI101" s="79">
        <v>3525.8109272681713</v>
      </c>
      <c r="BJ101" s="79">
        <v>2418.1843071321059</v>
      </c>
      <c r="BK101" s="79">
        <v>1454580</v>
      </c>
      <c r="BL101" s="79">
        <v>73831</v>
      </c>
      <c r="BM101" s="79">
        <v>5326</v>
      </c>
      <c r="BN101" s="79">
        <v>18702.482494511423</v>
      </c>
      <c r="BO101" s="79">
        <v>11470.909228241755</v>
      </c>
      <c r="BP101" s="79">
        <v>1341.6928593175612</v>
      </c>
      <c r="BQ101" s="79">
        <v>157304.14130351369</v>
      </c>
      <c r="BR101" s="79">
        <v>12.703368235044209</v>
      </c>
      <c r="BS101" s="79">
        <v>8891.2171777175517</v>
      </c>
      <c r="BT101" s="79">
        <v>2261.1779921331595</v>
      </c>
      <c r="BU101" s="79">
        <v>41.383261204946741</v>
      </c>
      <c r="BV101" s="79">
        <v>9299.0065734256787</v>
      </c>
      <c r="BW101" s="79">
        <v>1242.6527378807107</v>
      </c>
      <c r="BX101" s="79">
        <v>99674.536917776466</v>
      </c>
      <c r="BY101" s="79">
        <v>595.86946167420979</v>
      </c>
      <c r="BZ101" s="79">
        <v>1847.3688391084031</v>
      </c>
      <c r="CA101" s="79">
        <v>21563.498740791867</v>
      </c>
      <c r="CB101" s="79">
        <v>83134.652000000016</v>
      </c>
      <c r="CC101" s="79">
        <v>19431.656734992801</v>
      </c>
      <c r="CD101" s="79">
        <v>112265.55486545706</v>
      </c>
      <c r="CE101" s="79">
        <v>0</v>
      </c>
      <c r="CF101" s="79">
        <v>1754.1311813646614</v>
      </c>
      <c r="CG101" s="79">
        <v>143.64756622691189</v>
      </c>
      <c r="CH101" s="79">
        <v>9.0081137909864086</v>
      </c>
      <c r="CI101" s="79">
        <v>3757</v>
      </c>
      <c r="CJ101" s="79">
        <v>2607.2074167939163</v>
      </c>
      <c r="CK101" s="79">
        <v>0</v>
      </c>
      <c r="CL101" s="79">
        <v>3205.1945699807766</v>
      </c>
      <c r="CM101" s="79">
        <v>11274.264965585016</v>
      </c>
      <c r="CN101" s="79">
        <v>0</v>
      </c>
      <c r="CO101" s="80">
        <v>7654229.8747219592</v>
      </c>
      <c r="CP101" s="97"/>
      <c r="CQ101" s="97"/>
      <c r="CR101" s="97"/>
      <c r="CS101" s="97"/>
      <c r="CT101" s="97"/>
      <c r="CU101" s="97"/>
      <c r="CV101" s="97"/>
      <c r="CW101" s="97"/>
      <c r="CX101" s="97"/>
      <c r="CY101" s="97"/>
      <c r="CZ101" s="97"/>
      <c r="DA101" s="97"/>
      <c r="DB101" s="97"/>
      <c r="DC101" s="97"/>
      <c r="DD101" s="97"/>
      <c r="DE101" s="97"/>
      <c r="DF101" s="252" t="s">
        <v>221</v>
      </c>
      <c r="DG101" s="252"/>
    </row>
    <row r="102" spans="1:113" ht="32.1" customHeight="1">
      <c r="A102" s="205" t="s">
        <v>179</v>
      </c>
      <c r="B102" s="205"/>
      <c r="C102" s="79">
        <v>0</v>
      </c>
      <c r="D102" s="79">
        <v>0</v>
      </c>
      <c r="E102" s="79">
        <v>0</v>
      </c>
      <c r="F102" s="79">
        <v>0</v>
      </c>
      <c r="G102" s="79">
        <v>0</v>
      </c>
      <c r="H102" s="79">
        <v>0</v>
      </c>
      <c r="I102" s="79">
        <v>0</v>
      </c>
      <c r="J102" s="79">
        <v>0</v>
      </c>
      <c r="K102" s="79">
        <v>0</v>
      </c>
      <c r="L102" s="79">
        <v>0</v>
      </c>
      <c r="M102" s="79">
        <v>4796.4560600766854</v>
      </c>
      <c r="N102" s="79">
        <v>0</v>
      </c>
      <c r="O102" s="79">
        <v>2213580.7590967035</v>
      </c>
      <c r="P102" s="79">
        <v>79591.968705608422</v>
      </c>
      <c r="Q102" s="79">
        <v>34045.724984596789</v>
      </c>
      <c r="R102" s="79">
        <v>188937.58273542658</v>
      </c>
      <c r="S102" s="79">
        <v>87651.196623163254</v>
      </c>
      <c r="T102" s="79">
        <v>805.34603042637502</v>
      </c>
      <c r="U102" s="79">
        <v>0</v>
      </c>
      <c r="V102" s="79">
        <v>15504.98407788531</v>
      </c>
      <c r="W102" s="79">
        <v>718.94376144632031</v>
      </c>
      <c r="X102" s="79">
        <v>0</v>
      </c>
      <c r="Y102" s="79">
        <v>26419.151525089423</v>
      </c>
      <c r="Z102" s="79">
        <v>5144.2973074402344</v>
      </c>
      <c r="AA102" s="79">
        <v>13003.59020928569</v>
      </c>
      <c r="AB102" s="79">
        <v>12227.378209067761</v>
      </c>
      <c r="AC102" s="79">
        <v>146973.71905944252</v>
      </c>
      <c r="AD102" s="79">
        <v>4690.3831405062056</v>
      </c>
      <c r="AE102" s="79">
        <v>188200.64513242469</v>
      </c>
      <c r="AF102" s="79">
        <v>142480.95643729783</v>
      </c>
      <c r="AG102" s="79">
        <v>257656.94498134014</v>
      </c>
      <c r="AH102" s="79">
        <v>16910.804497524929</v>
      </c>
      <c r="AI102" s="79">
        <v>0</v>
      </c>
      <c r="AJ102" s="79">
        <v>631.48441853131965</v>
      </c>
      <c r="AK102" s="79">
        <v>0</v>
      </c>
      <c r="AL102" s="79">
        <v>0</v>
      </c>
      <c r="AM102" s="79">
        <v>0</v>
      </c>
      <c r="AN102" s="79">
        <v>0</v>
      </c>
      <c r="AO102" s="79">
        <v>0</v>
      </c>
      <c r="AP102" s="79">
        <v>826261</v>
      </c>
      <c r="AQ102" s="79">
        <v>0</v>
      </c>
      <c r="AR102" s="79">
        <v>0</v>
      </c>
      <c r="AS102" s="79">
        <v>0</v>
      </c>
      <c r="AT102" s="79">
        <v>0</v>
      </c>
      <c r="AU102" s="79">
        <v>1563.8846766069814</v>
      </c>
      <c r="AV102" s="79">
        <v>211747.68024274969</v>
      </c>
      <c r="AW102" s="79">
        <v>3958.1120580405068</v>
      </c>
      <c r="AX102" s="79">
        <v>3294274.336878981</v>
      </c>
      <c r="AY102" s="79">
        <v>5.2595034263471847</v>
      </c>
      <c r="AZ102" s="79">
        <v>138807.92185812615</v>
      </c>
      <c r="BA102" s="79">
        <v>83.228468902993967</v>
      </c>
      <c r="BB102" s="79">
        <v>0</v>
      </c>
      <c r="BC102" s="79">
        <v>1198.0334984889862</v>
      </c>
      <c r="BD102" s="79">
        <v>0</v>
      </c>
      <c r="BE102" s="79">
        <v>91.423329200823588</v>
      </c>
      <c r="BF102" s="79">
        <v>0</v>
      </c>
      <c r="BG102" s="79">
        <v>0</v>
      </c>
      <c r="BH102" s="79">
        <v>23.017600883115403</v>
      </c>
      <c r="BI102" s="79">
        <v>0</v>
      </c>
      <c r="BJ102" s="79">
        <v>0</v>
      </c>
      <c r="BK102" s="79">
        <v>0</v>
      </c>
      <c r="BL102" s="79">
        <v>0</v>
      </c>
      <c r="BM102" s="79">
        <v>0</v>
      </c>
      <c r="BN102" s="79">
        <v>960.50840835929432</v>
      </c>
      <c r="BO102" s="79">
        <v>1572.6377900158782</v>
      </c>
      <c r="BP102" s="79">
        <v>1605.8170551731901</v>
      </c>
      <c r="BQ102" s="79">
        <v>2238.0217039765907</v>
      </c>
      <c r="BR102" s="79">
        <v>55.418638324220119</v>
      </c>
      <c r="BS102" s="79">
        <v>189107.35470634935</v>
      </c>
      <c r="BT102" s="79">
        <v>0</v>
      </c>
      <c r="BU102" s="79">
        <v>6509.315201767592</v>
      </c>
      <c r="BV102" s="79">
        <v>132.91100244953805</v>
      </c>
      <c r="BW102" s="79">
        <v>0</v>
      </c>
      <c r="BX102" s="79">
        <v>182.01090930440012</v>
      </c>
      <c r="BY102" s="79">
        <v>0</v>
      </c>
      <c r="BZ102" s="79">
        <v>0</v>
      </c>
      <c r="CA102" s="79">
        <v>5.0036715557835132</v>
      </c>
      <c r="CB102" s="79">
        <v>400011</v>
      </c>
      <c r="CC102" s="79">
        <v>153295.45575896694</v>
      </c>
      <c r="CD102" s="79">
        <v>296360.13228139252</v>
      </c>
      <c r="CE102" s="79">
        <v>124096.30475788402</v>
      </c>
      <c r="CF102" s="79">
        <v>722022.68888581975</v>
      </c>
      <c r="CG102" s="79">
        <v>0</v>
      </c>
      <c r="CH102" s="79">
        <v>322.64399017598186</v>
      </c>
      <c r="CI102" s="79">
        <v>0</v>
      </c>
      <c r="CJ102" s="79">
        <v>69246.931412918449</v>
      </c>
      <c r="CK102" s="79">
        <v>0</v>
      </c>
      <c r="CL102" s="79">
        <v>393.75271827164494</v>
      </c>
      <c r="CM102" s="79">
        <v>134.71177188890158</v>
      </c>
      <c r="CN102" s="79">
        <v>0</v>
      </c>
      <c r="CO102" s="80">
        <v>9886238.8357732855</v>
      </c>
      <c r="CP102" s="97"/>
      <c r="CQ102" s="97"/>
      <c r="CR102" s="97"/>
      <c r="CS102" s="97"/>
      <c r="CT102" s="97"/>
      <c r="CU102" s="97"/>
      <c r="CV102" s="97"/>
      <c r="CW102" s="97"/>
      <c r="CX102" s="97"/>
      <c r="CY102" s="97"/>
      <c r="CZ102" s="97"/>
      <c r="DA102" s="97"/>
      <c r="DB102" s="97"/>
      <c r="DC102" s="97"/>
      <c r="DD102" s="97"/>
      <c r="DE102" s="97"/>
      <c r="DF102" s="252" t="s">
        <v>222</v>
      </c>
      <c r="DG102" s="252"/>
    </row>
    <row r="103" spans="1:113" ht="32.1" customHeight="1">
      <c r="A103" s="205" t="s">
        <v>180</v>
      </c>
      <c r="B103" s="205"/>
      <c r="C103" s="79">
        <v>38323674.035564162</v>
      </c>
      <c r="D103" s="79">
        <v>9228616.9079</v>
      </c>
      <c r="E103" s="79">
        <v>23921849.386978939</v>
      </c>
      <c r="F103" s="79">
        <v>37387637.798500687</v>
      </c>
      <c r="G103" s="79">
        <v>14697219.143794149</v>
      </c>
      <c r="H103" s="79">
        <v>73025947.34198314</v>
      </c>
      <c r="I103" s="79">
        <v>11418258.904068779</v>
      </c>
      <c r="J103" s="79">
        <v>18200597.757051788</v>
      </c>
      <c r="K103" s="79">
        <v>273914098.20942515</v>
      </c>
      <c r="L103" s="79">
        <v>3882078.8271103874</v>
      </c>
      <c r="M103" s="79">
        <v>7899498.1368220393</v>
      </c>
      <c r="N103" s="79">
        <v>20926612.289209355</v>
      </c>
      <c r="O103" s="79">
        <v>53913378.687340997</v>
      </c>
      <c r="P103" s="79">
        <v>8327307.1547420891</v>
      </c>
      <c r="Q103" s="79">
        <v>3015272.8632632089</v>
      </c>
      <c r="R103" s="79">
        <v>1913146.1617717645</v>
      </c>
      <c r="S103" s="79">
        <v>15405403.634749077</v>
      </c>
      <c r="T103" s="79">
        <v>2958944.9443587684</v>
      </c>
      <c r="U103" s="79">
        <v>4258245.5938275773</v>
      </c>
      <c r="V103" s="79">
        <v>2718988.1410170346</v>
      </c>
      <c r="W103" s="79">
        <v>21835491.558175582</v>
      </c>
      <c r="X103" s="79">
        <v>94207969.953216836</v>
      </c>
      <c r="Y103" s="79">
        <v>20915370.741379164</v>
      </c>
      <c r="Z103" s="79">
        <v>4601637.7330895001</v>
      </c>
      <c r="AA103" s="79">
        <v>2615067.7049213699</v>
      </c>
      <c r="AB103" s="79">
        <v>17321160.435176373</v>
      </c>
      <c r="AC103" s="79">
        <v>59502588.188396074</v>
      </c>
      <c r="AD103" s="79">
        <v>12003305.796424612</v>
      </c>
      <c r="AE103" s="79">
        <v>1180607.3624739088</v>
      </c>
      <c r="AF103" s="79">
        <v>5247238.2098288257</v>
      </c>
      <c r="AG103" s="79">
        <v>2374811.658005008</v>
      </c>
      <c r="AH103" s="79">
        <v>4372973.7536887098</v>
      </c>
      <c r="AI103" s="79">
        <v>106074.81365474408</v>
      </c>
      <c r="AJ103" s="79">
        <v>9064349.0336179025</v>
      </c>
      <c r="AK103" s="79">
        <v>16740776.349389164</v>
      </c>
      <c r="AL103" s="79">
        <v>18784020.318301078</v>
      </c>
      <c r="AM103" s="79">
        <v>8324612.5995383961</v>
      </c>
      <c r="AN103" s="79">
        <v>2076107.3398467116</v>
      </c>
      <c r="AO103" s="79">
        <v>1697462.2082862337</v>
      </c>
      <c r="AP103" s="79">
        <v>-20789.740861875936</v>
      </c>
      <c r="AQ103" s="79">
        <v>2922910.5109714195</v>
      </c>
      <c r="AR103" s="79">
        <v>52799520.731267408</v>
      </c>
      <c r="AS103" s="79">
        <v>5510326.8892303603</v>
      </c>
      <c r="AT103" s="79">
        <v>56986563.684137061</v>
      </c>
      <c r="AU103" s="79">
        <v>29869307.384172458</v>
      </c>
      <c r="AV103" s="79">
        <v>78689666.730754286</v>
      </c>
      <c r="AW103" s="79">
        <v>188209258.14125782</v>
      </c>
      <c r="AX103" s="79">
        <v>47585418.476219505</v>
      </c>
      <c r="AY103" s="79">
        <v>13520994.704987554</v>
      </c>
      <c r="AZ103" s="79">
        <v>12718511.660657477</v>
      </c>
      <c r="BA103" s="79">
        <v>39787161.522146255</v>
      </c>
      <c r="BB103" s="79">
        <v>1309947.8154461514</v>
      </c>
      <c r="BC103" s="79">
        <v>19469766.523567554</v>
      </c>
      <c r="BD103" s="79">
        <v>30742296.263927113</v>
      </c>
      <c r="BE103" s="79">
        <v>148395.63687300801</v>
      </c>
      <c r="BF103" s="79">
        <v>2863731.4945159191</v>
      </c>
      <c r="BG103" s="79">
        <v>418775.25021375902</v>
      </c>
      <c r="BH103" s="79">
        <v>42843629.347495183</v>
      </c>
      <c r="BI103" s="79">
        <v>2000058.9095827462</v>
      </c>
      <c r="BJ103" s="79">
        <v>1350869.6584019817</v>
      </c>
      <c r="BK103" s="79">
        <v>42912397.414318196</v>
      </c>
      <c r="BL103" s="79">
        <v>6624787.3964961302</v>
      </c>
      <c r="BM103" s="79">
        <v>-601645.99999999965</v>
      </c>
      <c r="BN103" s="79">
        <v>197163583.08662197</v>
      </c>
      <c r="BO103" s="79">
        <v>5506792.3204744048</v>
      </c>
      <c r="BP103" s="79">
        <v>4152436.5558684678</v>
      </c>
      <c r="BQ103" s="79">
        <v>8203144.0441096565</v>
      </c>
      <c r="BR103" s="79">
        <v>5935339.0576973502</v>
      </c>
      <c r="BS103" s="79">
        <v>7770109.7555243513</v>
      </c>
      <c r="BT103" s="79">
        <v>4697056.6025816761</v>
      </c>
      <c r="BU103" s="79">
        <v>81764.340996772327</v>
      </c>
      <c r="BV103" s="79">
        <v>2268008.3771086759</v>
      </c>
      <c r="BW103" s="79">
        <v>1513745.0433387987</v>
      </c>
      <c r="BX103" s="79">
        <v>19098712.563366115</v>
      </c>
      <c r="BY103" s="79">
        <v>2214150.0972022498</v>
      </c>
      <c r="BZ103" s="79">
        <v>1587996.2369804839</v>
      </c>
      <c r="CA103" s="79">
        <v>8351707.5535915392</v>
      </c>
      <c r="CB103" s="79">
        <v>15797067.727136875</v>
      </c>
      <c r="CC103" s="79">
        <v>24454321.106928278</v>
      </c>
      <c r="CD103" s="79">
        <v>27797257.715903692</v>
      </c>
      <c r="CE103" s="79">
        <v>546021.38599735743</v>
      </c>
      <c r="CF103" s="79">
        <v>3015983.2836093907</v>
      </c>
      <c r="CG103" s="79">
        <v>134199.64806274505</v>
      </c>
      <c r="CH103" s="79">
        <v>614.97387912093905</v>
      </c>
      <c r="CI103" s="79">
        <v>4180.0351980674022</v>
      </c>
      <c r="CJ103" s="79">
        <v>4789790.8845164767</v>
      </c>
      <c r="CK103" s="79">
        <v>254833.53547218256</v>
      </c>
      <c r="CL103" s="79">
        <v>13851301.645858208</v>
      </c>
      <c r="CM103" s="79">
        <v>6588524.3236340759</v>
      </c>
      <c r="CN103" s="79">
        <v>676355.64411640982</v>
      </c>
      <c r="CO103" s="80">
        <v>1973425259.628442</v>
      </c>
      <c r="CP103" s="97"/>
      <c r="CQ103" s="97"/>
      <c r="CR103" s="97"/>
      <c r="CS103" s="97"/>
      <c r="CT103" s="97"/>
      <c r="CU103" s="97"/>
      <c r="CV103" s="97"/>
      <c r="CW103" s="97"/>
      <c r="CX103" s="97"/>
      <c r="CY103" s="97"/>
      <c r="CZ103" s="97"/>
      <c r="DA103" s="97"/>
      <c r="DB103" s="97"/>
      <c r="DC103" s="97"/>
      <c r="DD103" s="97"/>
      <c r="DE103" s="97"/>
      <c r="DF103" s="252" t="s">
        <v>324</v>
      </c>
      <c r="DG103" s="252"/>
    </row>
    <row r="104" spans="1:113" ht="32.1" customHeight="1">
      <c r="A104" s="205" t="s">
        <v>181</v>
      </c>
      <c r="B104" s="205"/>
      <c r="C104" s="79">
        <v>0</v>
      </c>
      <c r="D104" s="79">
        <v>0</v>
      </c>
      <c r="E104" s="79">
        <v>0</v>
      </c>
      <c r="F104" s="79">
        <v>0</v>
      </c>
      <c r="G104" s="79">
        <v>4746184.641796452</v>
      </c>
      <c r="H104" s="79">
        <v>622680.76755531435</v>
      </c>
      <c r="I104" s="79">
        <v>3449592.3009479893</v>
      </c>
      <c r="J104" s="79">
        <v>103550.37558167639</v>
      </c>
      <c r="K104" s="79">
        <v>7050702.737359534</v>
      </c>
      <c r="L104" s="79">
        <v>70471.789367685487</v>
      </c>
      <c r="M104" s="79">
        <v>382756.16651573405</v>
      </c>
      <c r="N104" s="79">
        <v>1523286.1496880515</v>
      </c>
      <c r="O104" s="79">
        <v>2566849.1693625385</v>
      </c>
      <c r="P104" s="79">
        <v>744176.08116853458</v>
      </c>
      <c r="Q104" s="79">
        <v>418674.1664317057</v>
      </c>
      <c r="R104" s="79">
        <v>1046647.159696453</v>
      </c>
      <c r="S104" s="79">
        <v>349378.14540264854</v>
      </c>
      <c r="T104" s="79">
        <v>16130.04059026223</v>
      </c>
      <c r="U104" s="79">
        <v>17899.875511698956</v>
      </c>
      <c r="V104" s="79">
        <v>632130.53532524174</v>
      </c>
      <c r="W104" s="79">
        <v>120678.05809719505</v>
      </c>
      <c r="X104" s="79">
        <v>1213537.8354515866</v>
      </c>
      <c r="Y104" s="79">
        <v>1575604.1729617363</v>
      </c>
      <c r="Z104" s="79">
        <v>797289.62014452438</v>
      </c>
      <c r="AA104" s="79">
        <v>521147.34467835107</v>
      </c>
      <c r="AB104" s="79">
        <v>3092942.5969114527</v>
      </c>
      <c r="AC104" s="79">
        <v>1899940.6738970135</v>
      </c>
      <c r="AD104" s="79">
        <v>491644.63235690561</v>
      </c>
      <c r="AE104" s="79">
        <v>75741.826380227809</v>
      </c>
      <c r="AF104" s="79">
        <v>634307.72155167407</v>
      </c>
      <c r="AG104" s="79">
        <v>252501.22759717549</v>
      </c>
      <c r="AH104" s="79">
        <v>502330.89364956843</v>
      </c>
      <c r="AI104" s="79">
        <v>46034.879422370708</v>
      </c>
      <c r="AJ104" s="79">
        <v>56904.623522663802</v>
      </c>
      <c r="AK104" s="79">
        <v>38458.881972594805</v>
      </c>
      <c r="AL104" s="79">
        <v>2434.4754806506121</v>
      </c>
      <c r="AM104" s="79">
        <v>3042412.5</v>
      </c>
      <c r="AN104" s="79">
        <v>1980880.9</v>
      </c>
      <c r="AO104" s="79">
        <v>157364.4</v>
      </c>
      <c r="AP104" s="79">
        <v>179289.023527335</v>
      </c>
      <c r="AQ104" s="79">
        <v>127.96361212902082</v>
      </c>
      <c r="AR104" s="79">
        <v>1412902.2605523246</v>
      </c>
      <c r="AS104" s="79">
        <v>168030</v>
      </c>
      <c r="AT104" s="79">
        <v>1052070.0671414698</v>
      </c>
      <c r="AU104" s="79">
        <v>683418.83589948015</v>
      </c>
      <c r="AV104" s="79">
        <v>1815200.8313960854</v>
      </c>
      <c r="AW104" s="79">
        <v>4417379.3316756031</v>
      </c>
      <c r="AX104" s="79">
        <v>12414715.215091562</v>
      </c>
      <c r="AY104" s="79">
        <v>407813.40140751953</v>
      </c>
      <c r="AZ104" s="79">
        <v>1060727.5946120368</v>
      </c>
      <c r="BA104" s="79">
        <v>1770795.437571937</v>
      </c>
      <c r="BB104" s="79">
        <v>71894</v>
      </c>
      <c r="BC104" s="79">
        <v>1089559.3465275753</v>
      </c>
      <c r="BD104" s="79">
        <v>339504.28217374493</v>
      </c>
      <c r="BE104" s="79">
        <v>212061.17091896216</v>
      </c>
      <c r="BF104" s="79">
        <v>412093.50266894017</v>
      </c>
      <c r="BG104" s="79">
        <v>530636</v>
      </c>
      <c r="BH104" s="79">
        <v>12501086.313064452</v>
      </c>
      <c r="BI104" s="79">
        <v>44906.373910007736</v>
      </c>
      <c r="BJ104" s="79">
        <v>53076.569077335174</v>
      </c>
      <c r="BK104" s="79">
        <v>120622</v>
      </c>
      <c r="BL104" s="79">
        <v>151243</v>
      </c>
      <c r="BM104" s="79">
        <v>0</v>
      </c>
      <c r="BN104" s="79">
        <v>7720812.1827411167</v>
      </c>
      <c r="BO104" s="79">
        <v>122131.37030464791</v>
      </c>
      <c r="BP104" s="79">
        <v>245020.63650411129</v>
      </c>
      <c r="BQ104" s="79">
        <v>298866.26415469387</v>
      </c>
      <c r="BR104" s="79">
        <v>1930.3918361520948</v>
      </c>
      <c r="BS104" s="79">
        <v>120709.41740655311</v>
      </c>
      <c r="BT104" s="79">
        <v>58779.600609394765</v>
      </c>
      <c r="BU104" s="79">
        <v>2528.6524448230066</v>
      </c>
      <c r="BV104" s="79">
        <v>248333.83140314877</v>
      </c>
      <c r="BW104" s="79">
        <v>9185.7216056246943</v>
      </c>
      <c r="BX104" s="79">
        <v>1106080.207414462</v>
      </c>
      <c r="BY104" s="79">
        <v>7258.6448308143299</v>
      </c>
      <c r="BZ104" s="79">
        <v>37058.726423790584</v>
      </c>
      <c r="CA104" s="79">
        <v>112463.87073937443</v>
      </c>
      <c r="CB104" s="79">
        <v>13940745.987101227</v>
      </c>
      <c r="CC104" s="79">
        <v>7310851.9405911705</v>
      </c>
      <c r="CD104" s="79">
        <v>6882316.6923897266</v>
      </c>
      <c r="CE104" s="79">
        <v>20504.830664192705</v>
      </c>
      <c r="CF104" s="79">
        <v>230582.97498030111</v>
      </c>
      <c r="CG104" s="79">
        <v>8875.533229062743</v>
      </c>
      <c r="CH104" s="79">
        <v>536.40539052534416</v>
      </c>
      <c r="CI104" s="79">
        <v>2797</v>
      </c>
      <c r="CJ104" s="79">
        <v>2376486.1981810657</v>
      </c>
      <c r="CK104" s="79">
        <v>365974.68985091278</v>
      </c>
      <c r="CL104" s="79">
        <v>59924.099854059474</v>
      </c>
      <c r="CM104" s="79">
        <v>149613.60768312245</v>
      </c>
      <c r="CN104" s="79">
        <v>0</v>
      </c>
      <c r="CO104" s="80">
        <v>122592789.36553977</v>
      </c>
      <c r="CP104" s="97"/>
      <c r="CQ104" s="97"/>
      <c r="CR104" s="97"/>
      <c r="CS104" s="97"/>
      <c r="CT104" s="97"/>
      <c r="CU104" s="97"/>
      <c r="CV104" s="97"/>
      <c r="CW104" s="97"/>
      <c r="CX104" s="97"/>
      <c r="CY104" s="97"/>
      <c r="CZ104" s="97"/>
      <c r="DA104" s="97"/>
      <c r="DB104" s="97"/>
      <c r="DC104" s="97"/>
      <c r="DD104" s="97"/>
      <c r="DE104" s="97"/>
      <c r="DF104" s="252" t="s">
        <v>306</v>
      </c>
      <c r="DG104" s="252"/>
    </row>
    <row r="105" spans="1:113" ht="32.1" customHeight="1">
      <c r="A105" s="205" t="s">
        <v>182</v>
      </c>
      <c r="B105" s="205"/>
      <c r="C105" s="79">
        <v>38323674.035564162</v>
      </c>
      <c r="D105" s="79">
        <v>9228616.9079</v>
      </c>
      <c r="E105" s="79">
        <v>23921849.386978939</v>
      </c>
      <c r="F105" s="79">
        <v>37387637.798500687</v>
      </c>
      <c r="G105" s="79">
        <v>9951034.5019976981</v>
      </c>
      <c r="H105" s="79">
        <v>72403266.574427828</v>
      </c>
      <c r="I105" s="79">
        <v>7968666.6031207899</v>
      </c>
      <c r="J105" s="79">
        <v>18097047.38147011</v>
      </c>
      <c r="K105" s="79">
        <v>266863395.47206563</v>
      </c>
      <c r="L105" s="79">
        <v>3811607.0377427018</v>
      </c>
      <c r="M105" s="79">
        <v>7516741.9703063052</v>
      </c>
      <c r="N105" s="79">
        <v>19403326.139521305</v>
      </c>
      <c r="O105" s="79">
        <v>51346529.51797846</v>
      </c>
      <c r="P105" s="79">
        <v>7583131.0735735549</v>
      </c>
      <c r="Q105" s="79">
        <v>2596598.696831503</v>
      </c>
      <c r="R105" s="79">
        <v>866499.00207531149</v>
      </c>
      <c r="S105" s="79">
        <v>15056025.489346428</v>
      </c>
      <c r="T105" s="79">
        <v>2942814.9037685064</v>
      </c>
      <c r="U105" s="79">
        <v>4240345.718315878</v>
      </c>
      <c r="V105" s="79">
        <v>2086857.6056917929</v>
      </c>
      <c r="W105" s="79">
        <v>21714813.500078388</v>
      </c>
      <c r="X105" s="79">
        <v>92994432.117765248</v>
      </c>
      <c r="Y105" s="79">
        <v>19339766.568417426</v>
      </c>
      <c r="Z105" s="79">
        <v>3804348.1129449755</v>
      </c>
      <c r="AA105" s="79">
        <v>2093920.3602430187</v>
      </c>
      <c r="AB105" s="79">
        <v>14228217.83826492</v>
      </c>
      <c r="AC105" s="79">
        <v>57602647.514499061</v>
      </c>
      <c r="AD105" s="79">
        <v>11511661.164067706</v>
      </c>
      <c r="AE105" s="79">
        <v>1104865.5360936811</v>
      </c>
      <c r="AF105" s="79">
        <v>4612930.4882771512</v>
      </c>
      <c r="AG105" s="79">
        <v>2122310.4304078324</v>
      </c>
      <c r="AH105" s="79">
        <v>3870642.8600391415</v>
      </c>
      <c r="AI105" s="79">
        <v>60039.934232373373</v>
      </c>
      <c r="AJ105" s="79">
        <v>9007444.4100952391</v>
      </c>
      <c r="AK105" s="79">
        <v>16702317.46741657</v>
      </c>
      <c r="AL105" s="79">
        <v>18781585.842820428</v>
      </c>
      <c r="AM105" s="79">
        <v>5282200.0995383961</v>
      </c>
      <c r="AN105" s="79">
        <v>95226.439846711699</v>
      </c>
      <c r="AO105" s="79">
        <v>1540097.8082862338</v>
      </c>
      <c r="AP105" s="79">
        <v>-200078.76438921093</v>
      </c>
      <c r="AQ105" s="79">
        <v>2922782.5473592905</v>
      </c>
      <c r="AR105" s="79">
        <v>51386618.470715083</v>
      </c>
      <c r="AS105" s="79">
        <v>5342296.8892303603</v>
      </c>
      <c r="AT105" s="79">
        <v>55934493.616995588</v>
      </c>
      <c r="AU105" s="79">
        <v>29185888.548272979</v>
      </c>
      <c r="AV105" s="79">
        <v>76874465.899358198</v>
      </c>
      <c r="AW105" s="79">
        <v>183791878.80958223</v>
      </c>
      <c r="AX105" s="79">
        <v>35170703.261127941</v>
      </c>
      <c r="AY105" s="79">
        <v>13113181.303580035</v>
      </c>
      <c r="AZ105" s="79">
        <v>11657784.066045441</v>
      </c>
      <c r="BA105" s="79">
        <v>38016366.084574319</v>
      </c>
      <c r="BB105" s="79">
        <v>1238053.8154461514</v>
      </c>
      <c r="BC105" s="79">
        <v>18380207.177039977</v>
      </c>
      <c r="BD105" s="79">
        <v>30402791.981753368</v>
      </c>
      <c r="BE105" s="79">
        <v>-63665.534045954148</v>
      </c>
      <c r="BF105" s="79">
        <v>2451637.9918469791</v>
      </c>
      <c r="BG105" s="79">
        <v>-111860.74978624098</v>
      </c>
      <c r="BH105" s="79">
        <v>30342543.034430731</v>
      </c>
      <c r="BI105" s="79">
        <v>1955152.5356727384</v>
      </c>
      <c r="BJ105" s="79">
        <v>1297793.0893246466</v>
      </c>
      <c r="BK105" s="79">
        <v>42791775.414318196</v>
      </c>
      <c r="BL105" s="79">
        <v>6473544.3964961302</v>
      </c>
      <c r="BM105" s="79">
        <v>-601645.99999999965</v>
      </c>
      <c r="BN105" s="79">
        <v>189442770.90388086</v>
      </c>
      <c r="BO105" s="79">
        <v>5384660.950169757</v>
      </c>
      <c r="BP105" s="79">
        <v>3907415.9193643564</v>
      </c>
      <c r="BQ105" s="79">
        <v>7904277.7799549624</v>
      </c>
      <c r="BR105" s="79">
        <v>5933408.6658611977</v>
      </c>
      <c r="BS105" s="79">
        <v>7649400.3381177979</v>
      </c>
      <c r="BT105" s="79">
        <v>4638277.0019722814</v>
      </c>
      <c r="BU105" s="79">
        <v>79235.688551949323</v>
      </c>
      <c r="BV105" s="79">
        <v>2019674.5457055271</v>
      </c>
      <c r="BW105" s="79">
        <v>1504559.3217331739</v>
      </c>
      <c r="BX105" s="79">
        <v>17992632.355951652</v>
      </c>
      <c r="BY105" s="79">
        <v>2206891.4523714352</v>
      </c>
      <c r="BZ105" s="79">
        <v>1550937.5105566932</v>
      </c>
      <c r="CA105" s="79">
        <v>8239243.6828521648</v>
      </c>
      <c r="CB105" s="79">
        <v>1856321.7400356475</v>
      </c>
      <c r="CC105" s="79">
        <v>17143469.166337106</v>
      </c>
      <c r="CD105" s="79">
        <v>20914941.023513965</v>
      </c>
      <c r="CE105" s="79">
        <v>525516.55533316475</v>
      </c>
      <c r="CF105" s="79">
        <v>2785400.3086290895</v>
      </c>
      <c r="CG105" s="79">
        <v>125324.11483368231</v>
      </c>
      <c r="CH105" s="79">
        <v>78.568488595594886</v>
      </c>
      <c r="CI105" s="79">
        <v>1383.0351980674022</v>
      </c>
      <c r="CJ105" s="79">
        <v>2413304.6863354109</v>
      </c>
      <c r="CK105" s="79">
        <v>-111141.15437873022</v>
      </c>
      <c r="CL105" s="79">
        <v>13791377.546004148</v>
      </c>
      <c r="CM105" s="79">
        <v>6438910.7159509538</v>
      </c>
      <c r="CN105" s="79">
        <v>676355.64411640982</v>
      </c>
      <c r="CO105" s="80">
        <v>1850832470.2629018</v>
      </c>
      <c r="CP105" s="97"/>
      <c r="CQ105" s="97"/>
      <c r="CR105" s="97"/>
      <c r="CS105" s="97"/>
      <c r="CT105" s="97"/>
      <c r="CU105" s="97"/>
      <c r="CV105" s="97"/>
      <c r="CW105" s="97"/>
      <c r="CX105" s="97"/>
      <c r="CY105" s="97"/>
      <c r="CZ105" s="97"/>
      <c r="DA105" s="97"/>
      <c r="DB105" s="97"/>
      <c r="DC105" s="97"/>
      <c r="DD105" s="97"/>
      <c r="DE105" s="97"/>
      <c r="DF105" s="252" t="s">
        <v>307</v>
      </c>
      <c r="DG105" s="252"/>
    </row>
    <row r="106" spans="1:113" s="9" customFormat="1" ht="32.1" customHeight="1">
      <c r="A106" s="204" t="s">
        <v>201</v>
      </c>
      <c r="B106" s="204"/>
      <c r="C106" s="80">
        <v>66749405.740000002</v>
      </c>
      <c r="D106" s="80">
        <v>14222089.239999998</v>
      </c>
      <c r="E106" s="80">
        <v>35969287.459999993</v>
      </c>
      <c r="F106" s="80">
        <v>50016657.640000001</v>
      </c>
      <c r="G106" s="80">
        <v>49815254.747319356</v>
      </c>
      <c r="H106" s="80">
        <v>170049460.1733413</v>
      </c>
      <c r="I106" s="80">
        <v>26327078.426352318</v>
      </c>
      <c r="J106" s="80">
        <v>26307663.399999999</v>
      </c>
      <c r="K106" s="80">
        <v>294369623.99999994</v>
      </c>
      <c r="L106" s="80">
        <v>5836058.9367558891</v>
      </c>
      <c r="M106" s="80">
        <v>15658878.957937015</v>
      </c>
      <c r="N106" s="80">
        <v>41525915.266854212</v>
      </c>
      <c r="O106" s="80">
        <v>225043965.5020045</v>
      </c>
      <c r="P106" s="80">
        <v>19696552.822184201</v>
      </c>
      <c r="Q106" s="80">
        <v>10036374.326052966</v>
      </c>
      <c r="R106" s="80">
        <v>24568128.312205441</v>
      </c>
      <c r="S106" s="80">
        <v>24330890.871424202</v>
      </c>
      <c r="T106" s="80">
        <v>8280869.9817090454</v>
      </c>
      <c r="U106" s="80">
        <v>4811934.2061581211</v>
      </c>
      <c r="V106" s="80">
        <v>14502180.169116044</v>
      </c>
      <c r="W106" s="80">
        <v>24323885.121125396</v>
      </c>
      <c r="X106" s="80">
        <v>251737867.00000051</v>
      </c>
      <c r="Y106" s="80">
        <v>56570547.529779799</v>
      </c>
      <c r="Z106" s="80">
        <v>24550613.634327546</v>
      </c>
      <c r="AA106" s="80">
        <v>14132497.197109552</v>
      </c>
      <c r="AB106" s="80">
        <v>54014446.468522854</v>
      </c>
      <c r="AC106" s="80">
        <v>126339491.82831317</v>
      </c>
      <c r="AD106" s="80">
        <v>23374007.798625864</v>
      </c>
      <c r="AE106" s="80">
        <v>7018956.9696804965</v>
      </c>
      <c r="AF106" s="80">
        <v>24487467.255989391</v>
      </c>
      <c r="AG106" s="80">
        <v>9324221.9088869989</v>
      </c>
      <c r="AH106" s="80">
        <v>20177487.03067369</v>
      </c>
      <c r="AI106" s="80">
        <v>1253760.0186914755</v>
      </c>
      <c r="AJ106" s="80">
        <v>17013199.165687174</v>
      </c>
      <c r="AK106" s="80">
        <v>19310451.636752393</v>
      </c>
      <c r="AL106" s="80">
        <v>21111172.596984942</v>
      </c>
      <c r="AM106" s="80">
        <v>54083064.489719801</v>
      </c>
      <c r="AN106" s="80">
        <v>16724883</v>
      </c>
      <c r="AO106" s="80">
        <v>7448888.7000000011</v>
      </c>
      <c r="AP106" s="80">
        <v>8486697</v>
      </c>
      <c r="AQ106" s="80">
        <v>3705061.2568466705</v>
      </c>
      <c r="AR106" s="80">
        <v>143790852.69687551</v>
      </c>
      <c r="AS106" s="80">
        <v>26509458</v>
      </c>
      <c r="AT106" s="80">
        <v>92794377.234988064</v>
      </c>
      <c r="AU106" s="80">
        <v>42783005</v>
      </c>
      <c r="AV106" s="80">
        <v>102967719</v>
      </c>
      <c r="AW106" s="80">
        <v>239874397</v>
      </c>
      <c r="AX106" s="80">
        <v>102568090.41882509</v>
      </c>
      <c r="AY106" s="80">
        <v>21198751.17840974</v>
      </c>
      <c r="AZ106" s="80">
        <v>25647892</v>
      </c>
      <c r="BA106" s="80">
        <v>44891273.778690003</v>
      </c>
      <c r="BB106" s="80">
        <v>3822030</v>
      </c>
      <c r="BC106" s="80">
        <v>34062469</v>
      </c>
      <c r="BD106" s="80">
        <v>58685625</v>
      </c>
      <c r="BE106" s="80">
        <v>2384563.427638297</v>
      </c>
      <c r="BF106" s="80">
        <v>3589364</v>
      </c>
      <c r="BG106" s="80">
        <v>3589364</v>
      </c>
      <c r="BH106" s="80">
        <v>77646197.123695478</v>
      </c>
      <c r="BI106" s="80">
        <v>2600445.311106273</v>
      </c>
      <c r="BJ106" s="80">
        <v>1949648.7155123581</v>
      </c>
      <c r="BK106" s="80">
        <v>70687196.5</v>
      </c>
      <c r="BL106" s="80">
        <v>14653822</v>
      </c>
      <c r="BM106" s="80">
        <v>1146353</v>
      </c>
      <c r="BN106" s="80">
        <v>230784376.77079999</v>
      </c>
      <c r="BO106" s="80">
        <v>8255602.3552384833</v>
      </c>
      <c r="BP106" s="80">
        <v>5343799.4745948976</v>
      </c>
      <c r="BQ106" s="80">
        <v>14262749.02908236</v>
      </c>
      <c r="BR106" s="80">
        <v>5978226.2008743845</v>
      </c>
      <c r="BS106" s="80">
        <v>10432530.842651522</v>
      </c>
      <c r="BT106" s="80">
        <v>9127121.1177890748</v>
      </c>
      <c r="BU106" s="80">
        <v>106847.22016912019</v>
      </c>
      <c r="BV106" s="80">
        <v>4054315.4777704803</v>
      </c>
      <c r="BW106" s="80">
        <v>1785324.7965357294</v>
      </c>
      <c r="BX106" s="80">
        <v>38330593.799888261</v>
      </c>
      <c r="BY106" s="80">
        <v>2965937.0076531861</v>
      </c>
      <c r="BZ106" s="80">
        <v>2068500.1976236627</v>
      </c>
      <c r="CA106" s="80">
        <v>12243301.364548158</v>
      </c>
      <c r="CB106" s="80">
        <v>172305122.94689918</v>
      </c>
      <c r="CC106" s="80">
        <v>138244134.70024687</v>
      </c>
      <c r="CD106" s="80">
        <v>111082633.35931385</v>
      </c>
      <c r="CE106" s="80">
        <v>627451.6850186215</v>
      </c>
      <c r="CF106" s="80">
        <v>3792361.4360678834</v>
      </c>
      <c r="CG106" s="80">
        <v>204777.41345721346</v>
      </c>
      <c r="CH106" s="80">
        <v>6390.0716273199178</v>
      </c>
      <c r="CI106" s="80">
        <v>251617</v>
      </c>
      <c r="CJ106" s="80">
        <v>29470953.304453019</v>
      </c>
      <c r="CK106" s="80">
        <v>14562187.973738337</v>
      </c>
      <c r="CL106" s="80">
        <v>15391629.753858544</v>
      </c>
      <c r="CM106" s="80">
        <v>9702343.8283086699</v>
      </c>
      <c r="CN106" s="80">
        <v>1572301.4475096595</v>
      </c>
      <c r="CO106" s="80">
        <v>3874102962.7485909</v>
      </c>
      <c r="CP106" s="97"/>
      <c r="CQ106" s="97"/>
      <c r="CR106" s="97"/>
      <c r="CS106" s="97"/>
      <c r="CT106" s="97"/>
      <c r="CU106" s="97"/>
      <c r="CV106" s="97"/>
      <c r="CW106" s="97"/>
      <c r="CX106" s="97"/>
      <c r="CY106" s="97"/>
      <c r="CZ106" s="97"/>
      <c r="DA106" s="97"/>
      <c r="DB106" s="97"/>
      <c r="DC106" s="97"/>
      <c r="DD106" s="97"/>
      <c r="DE106" s="97"/>
      <c r="DF106" s="253" t="s">
        <v>308</v>
      </c>
      <c r="DG106" s="253"/>
      <c r="DH106" s="12"/>
      <c r="DI106" s="12"/>
    </row>
  </sheetData>
  <mergeCells count="36">
    <mergeCell ref="DF106:DG106"/>
    <mergeCell ref="DF99:DG99"/>
    <mergeCell ref="DF100:DG100"/>
    <mergeCell ref="DF101:DG101"/>
    <mergeCell ref="DF102:DG102"/>
    <mergeCell ref="DF96:DG96"/>
    <mergeCell ref="DF97:DG97"/>
    <mergeCell ref="DF98:DG98"/>
    <mergeCell ref="DF104:DG104"/>
    <mergeCell ref="DF105:DG105"/>
    <mergeCell ref="DF103:DG103"/>
    <mergeCell ref="A105:B105"/>
    <mergeCell ref="A106:B106"/>
    <mergeCell ref="A99:B99"/>
    <mergeCell ref="A100:B100"/>
    <mergeCell ref="A101:B101"/>
    <mergeCell ref="A102:B102"/>
    <mergeCell ref="A103:B103"/>
    <mergeCell ref="A104:B104"/>
    <mergeCell ref="A96:B96"/>
    <mergeCell ref="A97:B97"/>
    <mergeCell ref="A98:B98"/>
    <mergeCell ref="CP3:CU3"/>
    <mergeCell ref="CO3:CO4"/>
    <mergeCell ref="A2:B2"/>
    <mergeCell ref="A3:A5"/>
    <mergeCell ref="B3:B4"/>
    <mergeCell ref="CV3:CX3"/>
    <mergeCell ref="A1:N1"/>
    <mergeCell ref="CT1:DG1"/>
    <mergeCell ref="CY3:DB3"/>
    <mergeCell ref="DC3:DC4"/>
    <mergeCell ref="DD3:DD4"/>
    <mergeCell ref="DE3:DE4"/>
    <mergeCell ref="DF3:DF4"/>
    <mergeCell ref="DG3:DG5"/>
  </mergeCells>
  <pageMargins left="0.70866141732283472" right="0.70866141732283472" top="0.74803149606299213" bottom="0.74803149606299213" header="0.31496062992125984" footer="0.31496062992125984"/>
  <pageSetup paperSize="58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E444-D968-4131-9869-E5EDF5991E37}">
  <sheetPr>
    <tabColor rgb="FF00B0F0"/>
  </sheetPr>
  <dimension ref="A1:DC96"/>
  <sheetViews>
    <sheetView rightToLeft="1" zoomScale="80" zoomScaleNormal="80" workbookViewId="0">
      <pane xSplit="2" ySplit="5" topLeftCell="CL90" activePane="bottomRight" state="frozen"/>
      <selection activeCell="CP96" sqref="CP96:CQ96"/>
      <selection pane="topRight" activeCell="CP96" sqref="CP96:CQ96"/>
      <selection pane="bottomLeft" activeCell="CP96" sqref="CP96:CQ96"/>
      <selection pane="bottomRight" activeCell="CL97" sqref="CL97"/>
    </sheetView>
  </sheetViews>
  <sheetFormatPr defaultColWidth="8.875" defaultRowHeight="15.75"/>
  <cols>
    <col min="1" max="1" width="13.75" style="4" customWidth="1"/>
    <col min="2" max="2" width="29.375" style="22" customWidth="1"/>
    <col min="3" max="28" width="18.375" style="4" customWidth="1"/>
    <col min="29" max="29" width="19.625" style="4" customWidth="1"/>
    <col min="30" max="36" width="18.375" style="4" customWidth="1"/>
    <col min="37" max="37" width="19.625" style="4" customWidth="1"/>
    <col min="38" max="66" width="18.375" style="4" customWidth="1"/>
    <col min="67" max="92" width="18.375" style="10" customWidth="1"/>
    <col min="93" max="93" width="17.25" style="9" customWidth="1"/>
    <col min="94" max="94" width="33.25" style="10" customWidth="1"/>
    <col min="95" max="95" width="12.25" style="10" customWidth="1"/>
    <col min="96" max="16384" width="8.875" style="10"/>
  </cols>
  <sheetData>
    <row r="1" spans="1:107" s="15" customFormat="1" ht="42" customHeight="1">
      <c r="A1" s="254" t="s">
        <v>353</v>
      </c>
      <c r="B1" s="254"/>
      <c r="C1" s="254"/>
      <c r="D1" s="254"/>
      <c r="E1" s="254"/>
      <c r="F1" s="254"/>
      <c r="G1" s="254"/>
      <c r="H1" s="254"/>
      <c r="I1" s="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F1" s="255" t="s">
        <v>354</v>
      </c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</row>
    <row r="2" spans="1:107" s="13" customFormat="1" ht="19.5" thickBot="1">
      <c r="A2" s="181" t="s">
        <v>156</v>
      </c>
      <c r="B2" s="181"/>
      <c r="C2" s="17"/>
      <c r="D2" s="35"/>
      <c r="E2" s="35"/>
      <c r="F2" s="35"/>
      <c r="G2" s="35"/>
      <c r="H2" s="35"/>
      <c r="I2" s="35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Q2" s="118" t="s">
        <v>355</v>
      </c>
    </row>
    <row r="3" spans="1:107" s="6" customFormat="1" ht="20.25" customHeight="1">
      <c r="A3" s="256" t="s">
        <v>309</v>
      </c>
      <c r="B3" s="257" t="s">
        <v>310</v>
      </c>
      <c r="C3" s="119" t="s">
        <v>319</v>
      </c>
      <c r="D3" s="119" t="s">
        <v>316</v>
      </c>
      <c r="E3" s="119">
        <v>113</v>
      </c>
      <c r="F3" s="119" t="s">
        <v>331</v>
      </c>
      <c r="G3" s="119" t="s">
        <v>332</v>
      </c>
      <c r="H3" s="119" t="s">
        <v>317</v>
      </c>
      <c r="I3" s="119" t="s">
        <v>333</v>
      </c>
      <c r="J3" s="120" t="s">
        <v>1</v>
      </c>
      <c r="K3" s="121">
        <v>6</v>
      </c>
      <c r="L3" s="121">
        <v>7</v>
      </c>
      <c r="M3" s="121">
        <v>8</v>
      </c>
      <c r="N3" s="121">
        <v>9</v>
      </c>
      <c r="O3" s="120">
        <v>10</v>
      </c>
      <c r="P3" s="120">
        <v>11</v>
      </c>
      <c r="Q3" s="120">
        <v>12</v>
      </c>
      <c r="R3" s="120">
        <v>13</v>
      </c>
      <c r="S3" s="120">
        <v>14</v>
      </c>
      <c r="T3" s="120">
        <v>15</v>
      </c>
      <c r="U3" s="120">
        <v>16</v>
      </c>
      <c r="V3" s="120">
        <v>17</v>
      </c>
      <c r="W3" s="120">
        <v>18</v>
      </c>
      <c r="X3" s="120">
        <v>19</v>
      </c>
      <c r="Y3" s="120">
        <v>20</v>
      </c>
      <c r="Z3" s="120">
        <v>21</v>
      </c>
      <c r="AA3" s="120">
        <v>22</v>
      </c>
      <c r="AB3" s="120">
        <v>23</v>
      </c>
      <c r="AC3" s="120">
        <v>24</v>
      </c>
      <c r="AD3" s="120">
        <v>25</v>
      </c>
      <c r="AE3" s="120">
        <v>26</v>
      </c>
      <c r="AF3" s="120">
        <v>27</v>
      </c>
      <c r="AG3" s="120">
        <v>28</v>
      </c>
      <c r="AH3" s="120">
        <v>29</v>
      </c>
      <c r="AI3" s="120">
        <v>30</v>
      </c>
      <c r="AJ3" s="120">
        <v>31</v>
      </c>
      <c r="AK3" s="120">
        <v>32</v>
      </c>
      <c r="AL3" s="120">
        <v>33</v>
      </c>
      <c r="AM3" s="120">
        <v>35</v>
      </c>
      <c r="AN3" s="120">
        <v>35</v>
      </c>
      <c r="AO3" s="120">
        <v>35</v>
      </c>
      <c r="AP3" s="120" t="s">
        <v>207</v>
      </c>
      <c r="AQ3" s="120">
        <v>38</v>
      </c>
      <c r="AR3" s="122">
        <v>41</v>
      </c>
      <c r="AS3" s="122">
        <v>42</v>
      </c>
      <c r="AT3" s="122">
        <v>43</v>
      </c>
      <c r="AU3" s="122">
        <v>45</v>
      </c>
      <c r="AV3" s="122">
        <v>46</v>
      </c>
      <c r="AW3" s="122">
        <v>47</v>
      </c>
      <c r="AX3" s="122">
        <v>49</v>
      </c>
      <c r="AY3" s="122">
        <v>50</v>
      </c>
      <c r="AZ3" s="122">
        <v>51</v>
      </c>
      <c r="BA3" s="122">
        <v>52</v>
      </c>
      <c r="BB3" s="122">
        <v>53</v>
      </c>
      <c r="BC3" s="122">
        <v>55</v>
      </c>
      <c r="BD3" s="122">
        <v>56</v>
      </c>
      <c r="BE3" s="122">
        <v>58</v>
      </c>
      <c r="BF3" s="122">
        <v>59</v>
      </c>
      <c r="BG3" s="122">
        <v>60</v>
      </c>
      <c r="BH3" s="122">
        <v>61</v>
      </c>
      <c r="BI3" s="122">
        <v>62</v>
      </c>
      <c r="BJ3" s="122">
        <v>63</v>
      </c>
      <c r="BK3" s="122">
        <v>64</v>
      </c>
      <c r="BL3" s="122">
        <v>65</v>
      </c>
      <c r="BM3" s="122">
        <v>66</v>
      </c>
      <c r="BN3" s="122">
        <v>68</v>
      </c>
      <c r="BO3" s="123">
        <v>69</v>
      </c>
      <c r="BP3" s="123">
        <v>70</v>
      </c>
      <c r="BQ3" s="123">
        <v>71</v>
      </c>
      <c r="BR3" s="123">
        <v>72</v>
      </c>
      <c r="BS3" s="123">
        <v>73</v>
      </c>
      <c r="BT3" s="123">
        <v>74</v>
      </c>
      <c r="BU3" s="123">
        <v>75</v>
      </c>
      <c r="BV3" s="123">
        <v>77</v>
      </c>
      <c r="BW3" s="123">
        <v>78</v>
      </c>
      <c r="BX3" s="123">
        <v>79</v>
      </c>
      <c r="BY3" s="123">
        <v>80</v>
      </c>
      <c r="BZ3" s="123">
        <v>81</v>
      </c>
      <c r="CA3" s="123">
        <v>82</v>
      </c>
      <c r="CB3" s="123">
        <v>84</v>
      </c>
      <c r="CC3" s="123">
        <v>85</v>
      </c>
      <c r="CD3" s="123">
        <v>86</v>
      </c>
      <c r="CE3" s="123">
        <v>87</v>
      </c>
      <c r="CF3" s="123">
        <v>88</v>
      </c>
      <c r="CG3" s="123">
        <v>90</v>
      </c>
      <c r="CH3" s="123">
        <v>91</v>
      </c>
      <c r="CI3" s="123">
        <v>92</v>
      </c>
      <c r="CJ3" s="123">
        <v>93</v>
      </c>
      <c r="CK3" s="123">
        <v>94</v>
      </c>
      <c r="CL3" s="123">
        <v>95</v>
      </c>
      <c r="CM3" s="123">
        <v>96</v>
      </c>
      <c r="CN3" s="123">
        <v>97</v>
      </c>
      <c r="CO3" s="226" t="s">
        <v>165</v>
      </c>
      <c r="CP3" s="229" t="s">
        <v>312</v>
      </c>
      <c r="CQ3" s="259" t="s">
        <v>300</v>
      </c>
    </row>
    <row r="4" spans="1:107" s="6" customFormat="1" ht="57">
      <c r="A4" s="256"/>
      <c r="B4" s="258"/>
      <c r="C4" s="124" t="s">
        <v>197</v>
      </c>
      <c r="D4" s="124" t="s">
        <v>194</v>
      </c>
      <c r="E4" s="125" t="s">
        <v>195</v>
      </c>
      <c r="F4" s="124" t="s">
        <v>196</v>
      </c>
      <c r="G4" s="125" t="s">
        <v>330</v>
      </c>
      <c r="H4" s="124" t="s">
        <v>198</v>
      </c>
      <c r="I4" s="124" t="s">
        <v>318</v>
      </c>
      <c r="J4" s="126" t="s">
        <v>2</v>
      </c>
      <c r="K4" s="126" t="s">
        <v>4</v>
      </c>
      <c r="L4" s="126" t="s">
        <v>6</v>
      </c>
      <c r="M4" s="126" t="s">
        <v>8</v>
      </c>
      <c r="N4" s="126" t="s">
        <v>10</v>
      </c>
      <c r="O4" s="126" t="s">
        <v>12</v>
      </c>
      <c r="P4" s="126" t="s">
        <v>14</v>
      </c>
      <c r="Q4" s="126" t="s">
        <v>16</v>
      </c>
      <c r="R4" s="126" t="s">
        <v>18</v>
      </c>
      <c r="S4" s="126" t="s">
        <v>20</v>
      </c>
      <c r="T4" s="126" t="s">
        <v>22</v>
      </c>
      <c r="U4" s="126" t="s">
        <v>24</v>
      </c>
      <c r="V4" s="126" t="s">
        <v>26</v>
      </c>
      <c r="W4" s="126" t="s">
        <v>28</v>
      </c>
      <c r="X4" s="126" t="s">
        <v>30</v>
      </c>
      <c r="Y4" s="126" t="s">
        <v>32</v>
      </c>
      <c r="Z4" s="126" t="s">
        <v>34</v>
      </c>
      <c r="AA4" s="126" t="s">
        <v>36</v>
      </c>
      <c r="AB4" s="126" t="s">
        <v>38</v>
      </c>
      <c r="AC4" s="126" t="s">
        <v>40</v>
      </c>
      <c r="AD4" s="126" t="s">
        <v>42</v>
      </c>
      <c r="AE4" s="126" t="s">
        <v>44</v>
      </c>
      <c r="AF4" s="126" t="s">
        <v>46</v>
      </c>
      <c r="AG4" s="126" t="s">
        <v>48</v>
      </c>
      <c r="AH4" s="126" t="s">
        <v>50</v>
      </c>
      <c r="AI4" s="126" t="s">
        <v>52</v>
      </c>
      <c r="AJ4" s="126" t="s">
        <v>54</v>
      </c>
      <c r="AK4" s="126" t="s">
        <v>56</v>
      </c>
      <c r="AL4" s="126" t="s">
        <v>58</v>
      </c>
      <c r="AM4" s="127" t="s">
        <v>208</v>
      </c>
      <c r="AN4" s="127" t="s">
        <v>209</v>
      </c>
      <c r="AO4" s="127" t="s">
        <v>210</v>
      </c>
      <c r="AP4" s="127" t="s">
        <v>211</v>
      </c>
      <c r="AQ4" s="126" t="s">
        <v>183</v>
      </c>
      <c r="AR4" s="127" t="s">
        <v>62</v>
      </c>
      <c r="AS4" s="127" t="s">
        <v>64</v>
      </c>
      <c r="AT4" s="127" t="s">
        <v>66</v>
      </c>
      <c r="AU4" s="127" t="s">
        <v>68</v>
      </c>
      <c r="AV4" s="127" t="s">
        <v>70</v>
      </c>
      <c r="AW4" s="127" t="s">
        <v>72</v>
      </c>
      <c r="AX4" s="127" t="s">
        <v>74</v>
      </c>
      <c r="AY4" s="127" t="s">
        <v>76</v>
      </c>
      <c r="AZ4" s="127" t="s">
        <v>78</v>
      </c>
      <c r="BA4" s="127" t="s">
        <v>80</v>
      </c>
      <c r="BB4" s="127" t="s">
        <v>82</v>
      </c>
      <c r="BC4" s="127" t="s">
        <v>84</v>
      </c>
      <c r="BD4" s="127" t="s">
        <v>86</v>
      </c>
      <c r="BE4" s="127" t="s">
        <v>88</v>
      </c>
      <c r="BF4" s="127" t="s">
        <v>90</v>
      </c>
      <c r="BG4" s="127" t="s">
        <v>92</v>
      </c>
      <c r="BH4" s="127" t="s">
        <v>94</v>
      </c>
      <c r="BI4" s="127" t="s">
        <v>96</v>
      </c>
      <c r="BJ4" s="127" t="s">
        <v>98</v>
      </c>
      <c r="BK4" s="127" t="s">
        <v>100</v>
      </c>
      <c r="BL4" s="127" t="s">
        <v>102</v>
      </c>
      <c r="BM4" s="127" t="s">
        <v>104</v>
      </c>
      <c r="BN4" s="127" t="s">
        <v>106</v>
      </c>
      <c r="BO4" s="128" t="s">
        <v>108</v>
      </c>
      <c r="BP4" s="128" t="s">
        <v>110</v>
      </c>
      <c r="BQ4" s="128" t="s">
        <v>112</v>
      </c>
      <c r="BR4" s="128" t="s">
        <v>114</v>
      </c>
      <c r="BS4" s="128" t="s">
        <v>116</v>
      </c>
      <c r="BT4" s="128" t="s">
        <v>118</v>
      </c>
      <c r="BU4" s="128" t="s">
        <v>120</v>
      </c>
      <c r="BV4" s="128" t="s">
        <v>122</v>
      </c>
      <c r="BW4" s="128" t="s">
        <v>124</v>
      </c>
      <c r="BX4" s="128" t="s">
        <v>126</v>
      </c>
      <c r="BY4" s="128" t="s">
        <v>128</v>
      </c>
      <c r="BZ4" s="128" t="s">
        <v>130</v>
      </c>
      <c r="CA4" s="128" t="s">
        <v>132</v>
      </c>
      <c r="CB4" s="128" t="s">
        <v>184</v>
      </c>
      <c r="CC4" s="128" t="s">
        <v>185</v>
      </c>
      <c r="CD4" s="128" t="s">
        <v>186</v>
      </c>
      <c r="CE4" s="128" t="s">
        <v>135</v>
      </c>
      <c r="CF4" s="128" t="s">
        <v>137</v>
      </c>
      <c r="CG4" s="128" t="s">
        <v>139</v>
      </c>
      <c r="CH4" s="128" t="s">
        <v>141</v>
      </c>
      <c r="CI4" s="128" t="s">
        <v>143</v>
      </c>
      <c r="CJ4" s="128" t="s">
        <v>187</v>
      </c>
      <c r="CK4" s="128" t="s">
        <v>145</v>
      </c>
      <c r="CL4" s="128" t="s">
        <v>147</v>
      </c>
      <c r="CM4" s="128" t="s">
        <v>149</v>
      </c>
      <c r="CN4" s="128" t="s">
        <v>0</v>
      </c>
      <c r="CO4" s="228"/>
      <c r="CP4" s="230"/>
      <c r="CQ4" s="259"/>
    </row>
    <row r="5" spans="1:107" s="6" customFormat="1" ht="114">
      <c r="A5" s="256"/>
      <c r="B5" s="129" t="s">
        <v>311</v>
      </c>
      <c r="C5" s="130" t="s">
        <v>189</v>
      </c>
      <c r="D5" s="130" t="s">
        <v>190</v>
      </c>
      <c r="E5" s="130" t="s">
        <v>191</v>
      </c>
      <c r="F5" s="130" t="s">
        <v>192</v>
      </c>
      <c r="G5" s="130" t="s">
        <v>334</v>
      </c>
      <c r="H5" s="130" t="s">
        <v>193</v>
      </c>
      <c r="I5" s="130" t="s">
        <v>335</v>
      </c>
      <c r="J5" s="131" t="s">
        <v>3</v>
      </c>
      <c r="K5" s="132" t="s">
        <v>5</v>
      </c>
      <c r="L5" s="132" t="s">
        <v>7</v>
      </c>
      <c r="M5" s="132" t="s">
        <v>9</v>
      </c>
      <c r="N5" s="132" t="s">
        <v>11</v>
      </c>
      <c r="O5" s="132" t="s">
        <v>13</v>
      </c>
      <c r="P5" s="132" t="s">
        <v>15</v>
      </c>
      <c r="Q5" s="132" t="s">
        <v>17</v>
      </c>
      <c r="R5" s="132" t="s">
        <v>19</v>
      </c>
      <c r="S5" s="132" t="s">
        <v>21</v>
      </c>
      <c r="T5" s="132" t="s">
        <v>23</v>
      </c>
      <c r="U5" s="132" t="s">
        <v>25</v>
      </c>
      <c r="V5" s="132" t="s">
        <v>27</v>
      </c>
      <c r="W5" s="132" t="s">
        <v>29</v>
      </c>
      <c r="X5" s="132" t="s">
        <v>31</v>
      </c>
      <c r="Y5" s="132" t="s">
        <v>33</v>
      </c>
      <c r="Z5" s="132" t="s">
        <v>35</v>
      </c>
      <c r="AA5" s="132" t="s">
        <v>37</v>
      </c>
      <c r="AB5" s="132" t="s">
        <v>39</v>
      </c>
      <c r="AC5" s="132" t="s">
        <v>41</v>
      </c>
      <c r="AD5" s="132" t="s">
        <v>43</v>
      </c>
      <c r="AE5" s="132" t="s">
        <v>45</v>
      </c>
      <c r="AF5" s="132" t="s">
        <v>47</v>
      </c>
      <c r="AG5" s="132" t="s">
        <v>49</v>
      </c>
      <c r="AH5" s="132" t="s">
        <v>51</v>
      </c>
      <c r="AI5" s="132" t="s">
        <v>53</v>
      </c>
      <c r="AJ5" s="132" t="s">
        <v>55</v>
      </c>
      <c r="AK5" s="132" t="s">
        <v>57</v>
      </c>
      <c r="AL5" s="132" t="s">
        <v>59</v>
      </c>
      <c r="AM5" s="131" t="s">
        <v>212</v>
      </c>
      <c r="AN5" s="131" t="s">
        <v>213</v>
      </c>
      <c r="AO5" s="131" t="s">
        <v>214</v>
      </c>
      <c r="AP5" s="132" t="s">
        <v>60</v>
      </c>
      <c r="AQ5" s="132" t="s">
        <v>61</v>
      </c>
      <c r="AR5" s="131" t="s">
        <v>63</v>
      </c>
      <c r="AS5" s="131" t="s">
        <v>65</v>
      </c>
      <c r="AT5" s="131" t="s">
        <v>67</v>
      </c>
      <c r="AU5" s="131" t="s">
        <v>69</v>
      </c>
      <c r="AV5" s="131" t="s">
        <v>71</v>
      </c>
      <c r="AW5" s="131" t="s">
        <v>73</v>
      </c>
      <c r="AX5" s="131" t="s">
        <v>75</v>
      </c>
      <c r="AY5" s="131" t="s">
        <v>77</v>
      </c>
      <c r="AZ5" s="131" t="s">
        <v>79</v>
      </c>
      <c r="BA5" s="131" t="s">
        <v>81</v>
      </c>
      <c r="BB5" s="131" t="s">
        <v>83</v>
      </c>
      <c r="BC5" s="131" t="s">
        <v>85</v>
      </c>
      <c r="BD5" s="131" t="s">
        <v>87</v>
      </c>
      <c r="BE5" s="131" t="s">
        <v>89</v>
      </c>
      <c r="BF5" s="131" t="s">
        <v>91</v>
      </c>
      <c r="BG5" s="131" t="s">
        <v>93</v>
      </c>
      <c r="BH5" s="131" t="s">
        <v>95</v>
      </c>
      <c r="BI5" s="131" t="s">
        <v>97</v>
      </c>
      <c r="BJ5" s="131" t="s">
        <v>99</v>
      </c>
      <c r="BK5" s="131" t="s">
        <v>101</v>
      </c>
      <c r="BL5" s="131" t="s">
        <v>103</v>
      </c>
      <c r="BM5" s="131" t="s">
        <v>105</v>
      </c>
      <c r="BN5" s="131" t="s">
        <v>107</v>
      </c>
      <c r="BO5" s="128" t="s">
        <v>109</v>
      </c>
      <c r="BP5" s="128" t="s">
        <v>111</v>
      </c>
      <c r="BQ5" s="128" t="s">
        <v>113</v>
      </c>
      <c r="BR5" s="128" t="s">
        <v>115</v>
      </c>
      <c r="BS5" s="128" t="s">
        <v>117</v>
      </c>
      <c r="BT5" s="128" t="s">
        <v>119</v>
      </c>
      <c r="BU5" s="128" t="s">
        <v>121</v>
      </c>
      <c r="BV5" s="128" t="s">
        <v>123</v>
      </c>
      <c r="BW5" s="128" t="s">
        <v>125</v>
      </c>
      <c r="BX5" s="128" t="s">
        <v>127</v>
      </c>
      <c r="BY5" s="128" t="s">
        <v>129</v>
      </c>
      <c r="BZ5" s="128" t="s">
        <v>131</v>
      </c>
      <c r="CA5" s="128" t="s">
        <v>133</v>
      </c>
      <c r="CB5" s="128" t="s">
        <v>134</v>
      </c>
      <c r="CC5" s="128" t="s">
        <v>217</v>
      </c>
      <c r="CD5" s="128" t="s">
        <v>218</v>
      </c>
      <c r="CE5" s="128" t="s">
        <v>136</v>
      </c>
      <c r="CF5" s="128" t="s">
        <v>138</v>
      </c>
      <c r="CG5" s="128" t="s">
        <v>140</v>
      </c>
      <c r="CH5" s="128" t="s">
        <v>142</v>
      </c>
      <c r="CI5" s="128" t="s">
        <v>144</v>
      </c>
      <c r="CJ5" s="128" t="s">
        <v>340</v>
      </c>
      <c r="CK5" s="128" t="s">
        <v>146</v>
      </c>
      <c r="CL5" s="128" t="s">
        <v>148</v>
      </c>
      <c r="CM5" s="128" t="s">
        <v>150</v>
      </c>
      <c r="CN5" s="128" t="s">
        <v>151</v>
      </c>
      <c r="CO5" s="133" t="s">
        <v>356</v>
      </c>
      <c r="CP5" s="134" t="s">
        <v>301</v>
      </c>
      <c r="CQ5" s="259"/>
    </row>
    <row r="6" spans="1:107" s="140" customFormat="1" ht="35.1" customHeight="1">
      <c r="A6" s="135" t="s">
        <v>319</v>
      </c>
      <c r="B6" s="136" t="s">
        <v>197</v>
      </c>
      <c r="C6" s="137">
        <v>0</v>
      </c>
      <c r="D6" s="137">
        <v>0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7">
        <v>0</v>
      </c>
      <c r="O6" s="137">
        <v>0</v>
      </c>
      <c r="P6" s="137">
        <v>0</v>
      </c>
      <c r="Q6" s="137">
        <v>0</v>
      </c>
      <c r="R6" s="137">
        <v>0</v>
      </c>
      <c r="S6" s="137">
        <v>0</v>
      </c>
      <c r="T6" s="137">
        <v>0</v>
      </c>
      <c r="U6" s="137">
        <v>0</v>
      </c>
      <c r="V6" s="137">
        <v>0</v>
      </c>
      <c r="W6" s="137">
        <v>0</v>
      </c>
      <c r="X6" s="137">
        <v>0</v>
      </c>
      <c r="Y6" s="137">
        <v>0</v>
      </c>
      <c r="Z6" s="137">
        <v>0</v>
      </c>
      <c r="AA6" s="137">
        <v>0</v>
      </c>
      <c r="AB6" s="137">
        <v>0</v>
      </c>
      <c r="AC6" s="137">
        <v>0</v>
      </c>
      <c r="AD6" s="137">
        <v>0</v>
      </c>
      <c r="AE6" s="137">
        <v>0</v>
      </c>
      <c r="AF6" s="137">
        <v>0</v>
      </c>
      <c r="AG6" s="137">
        <v>0</v>
      </c>
      <c r="AH6" s="137">
        <v>0</v>
      </c>
      <c r="AI6" s="137">
        <v>0</v>
      </c>
      <c r="AJ6" s="137">
        <v>0</v>
      </c>
      <c r="AK6" s="137">
        <v>0</v>
      </c>
      <c r="AL6" s="137">
        <v>0</v>
      </c>
      <c r="AM6" s="137">
        <v>0</v>
      </c>
      <c r="AN6" s="137">
        <v>0</v>
      </c>
      <c r="AO6" s="137">
        <v>0</v>
      </c>
      <c r="AP6" s="137">
        <v>0</v>
      </c>
      <c r="AQ6" s="137">
        <v>0</v>
      </c>
      <c r="AR6" s="137">
        <v>0</v>
      </c>
      <c r="AS6" s="137">
        <v>0</v>
      </c>
      <c r="AT6" s="137">
        <v>0</v>
      </c>
      <c r="AU6" s="137">
        <v>0</v>
      </c>
      <c r="AV6" s="137">
        <v>0</v>
      </c>
      <c r="AW6" s="137">
        <v>0</v>
      </c>
      <c r="AX6" s="137">
        <v>0</v>
      </c>
      <c r="AY6" s="137">
        <v>0</v>
      </c>
      <c r="AZ6" s="137">
        <v>0</v>
      </c>
      <c r="BA6" s="137">
        <v>0</v>
      </c>
      <c r="BB6" s="137">
        <v>0</v>
      </c>
      <c r="BC6" s="137">
        <v>0</v>
      </c>
      <c r="BD6" s="137">
        <v>0</v>
      </c>
      <c r="BE6" s="137">
        <v>0</v>
      </c>
      <c r="BF6" s="137">
        <v>0</v>
      </c>
      <c r="BG6" s="137">
        <v>0</v>
      </c>
      <c r="BH6" s="137">
        <v>0</v>
      </c>
      <c r="BI6" s="137">
        <v>0</v>
      </c>
      <c r="BJ6" s="137">
        <v>0</v>
      </c>
      <c r="BK6" s="137">
        <v>0</v>
      </c>
      <c r="BL6" s="137">
        <v>0</v>
      </c>
      <c r="BM6" s="137">
        <v>0</v>
      </c>
      <c r="BN6" s="137">
        <v>0</v>
      </c>
      <c r="BO6" s="137">
        <v>0</v>
      </c>
      <c r="BP6" s="137">
        <v>0</v>
      </c>
      <c r="BQ6" s="137">
        <v>0</v>
      </c>
      <c r="BR6" s="137">
        <v>0</v>
      </c>
      <c r="BS6" s="137">
        <v>0</v>
      </c>
      <c r="BT6" s="137">
        <v>0</v>
      </c>
      <c r="BU6" s="137">
        <v>0</v>
      </c>
      <c r="BV6" s="137">
        <v>0</v>
      </c>
      <c r="BW6" s="137">
        <v>0</v>
      </c>
      <c r="BX6" s="137">
        <v>0</v>
      </c>
      <c r="BY6" s="137">
        <v>0</v>
      </c>
      <c r="BZ6" s="137">
        <v>0</v>
      </c>
      <c r="CA6" s="137">
        <v>0</v>
      </c>
      <c r="CB6" s="137">
        <v>0</v>
      </c>
      <c r="CC6" s="137">
        <v>0</v>
      </c>
      <c r="CD6" s="137">
        <v>0</v>
      </c>
      <c r="CE6" s="137">
        <v>0</v>
      </c>
      <c r="CF6" s="137">
        <v>0</v>
      </c>
      <c r="CG6" s="137">
        <v>0</v>
      </c>
      <c r="CH6" s="137">
        <v>0</v>
      </c>
      <c r="CI6" s="137">
        <v>0</v>
      </c>
      <c r="CJ6" s="137">
        <v>0</v>
      </c>
      <c r="CK6" s="137">
        <v>0</v>
      </c>
      <c r="CL6" s="137">
        <v>0</v>
      </c>
      <c r="CM6" s="137">
        <v>0</v>
      </c>
      <c r="CN6" s="137">
        <v>0</v>
      </c>
      <c r="CO6" s="138">
        <v>0</v>
      </c>
      <c r="CP6" s="139" t="s">
        <v>189</v>
      </c>
      <c r="CQ6" s="135" t="s">
        <v>319</v>
      </c>
    </row>
    <row r="7" spans="1:107" s="140" customFormat="1" ht="35.1" customHeight="1">
      <c r="A7" s="135" t="s">
        <v>316</v>
      </c>
      <c r="B7" s="136" t="s">
        <v>194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7">
        <v>0</v>
      </c>
      <c r="W7" s="137">
        <v>0</v>
      </c>
      <c r="X7" s="137">
        <v>0</v>
      </c>
      <c r="Y7" s="137">
        <v>0</v>
      </c>
      <c r="Z7" s="137">
        <v>0</v>
      </c>
      <c r="AA7" s="137">
        <v>0</v>
      </c>
      <c r="AB7" s="137">
        <v>0</v>
      </c>
      <c r="AC7" s="137">
        <v>0</v>
      </c>
      <c r="AD7" s="137">
        <v>0</v>
      </c>
      <c r="AE7" s="137">
        <v>0</v>
      </c>
      <c r="AF7" s="137">
        <v>0</v>
      </c>
      <c r="AG7" s="137">
        <v>0</v>
      </c>
      <c r="AH7" s="137">
        <v>0</v>
      </c>
      <c r="AI7" s="137">
        <v>0</v>
      </c>
      <c r="AJ7" s="137">
        <v>0</v>
      </c>
      <c r="AK7" s="137">
        <v>0</v>
      </c>
      <c r="AL7" s="137">
        <v>0</v>
      </c>
      <c r="AM7" s="137">
        <v>0</v>
      </c>
      <c r="AN7" s="137">
        <v>0</v>
      </c>
      <c r="AO7" s="137">
        <v>0</v>
      </c>
      <c r="AP7" s="137">
        <v>0</v>
      </c>
      <c r="AQ7" s="137">
        <v>0</v>
      </c>
      <c r="AR7" s="137">
        <v>0</v>
      </c>
      <c r="AS7" s="137">
        <v>0</v>
      </c>
      <c r="AT7" s="137">
        <v>0</v>
      </c>
      <c r="AU7" s="137">
        <v>0</v>
      </c>
      <c r="AV7" s="137">
        <v>0</v>
      </c>
      <c r="AW7" s="137">
        <v>0</v>
      </c>
      <c r="AX7" s="137">
        <v>0</v>
      </c>
      <c r="AY7" s="137">
        <v>0</v>
      </c>
      <c r="AZ7" s="137">
        <v>0</v>
      </c>
      <c r="BA7" s="137">
        <v>0</v>
      </c>
      <c r="BB7" s="137">
        <v>0</v>
      </c>
      <c r="BC7" s="137">
        <v>0</v>
      </c>
      <c r="BD7" s="137">
        <v>0</v>
      </c>
      <c r="BE7" s="137">
        <v>0</v>
      </c>
      <c r="BF7" s="137">
        <v>0</v>
      </c>
      <c r="BG7" s="137">
        <v>0</v>
      </c>
      <c r="BH7" s="137">
        <v>0</v>
      </c>
      <c r="BI7" s="137">
        <v>0</v>
      </c>
      <c r="BJ7" s="137">
        <v>0</v>
      </c>
      <c r="BK7" s="137">
        <v>0</v>
      </c>
      <c r="BL7" s="137">
        <v>0</v>
      </c>
      <c r="BM7" s="137">
        <v>0</v>
      </c>
      <c r="BN7" s="137">
        <v>0</v>
      </c>
      <c r="BO7" s="137">
        <v>0</v>
      </c>
      <c r="BP7" s="137">
        <v>0</v>
      </c>
      <c r="BQ7" s="137">
        <v>0</v>
      </c>
      <c r="BR7" s="137">
        <v>0</v>
      </c>
      <c r="BS7" s="137">
        <v>0</v>
      </c>
      <c r="BT7" s="137">
        <v>0</v>
      </c>
      <c r="BU7" s="137">
        <v>0</v>
      </c>
      <c r="BV7" s="137">
        <v>0</v>
      </c>
      <c r="BW7" s="137">
        <v>0</v>
      </c>
      <c r="BX7" s="137">
        <v>0</v>
      </c>
      <c r="BY7" s="137">
        <v>0</v>
      </c>
      <c r="BZ7" s="137">
        <v>0</v>
      </c>
      <c r="CA7" s="137">
        <v>0</v>
      </c>
      <c r="CB7" s="137">
        <v>0</v>
      </c>
      <c r="CC7" s="137">
        <v>0</v>
      </c>
      <c r="CD7" s="137">
        <v>0</v>
      </c>
      <c r="CE7" s="137">
        <v>0</v>
      </c>
      <c r="CF7" s="137">
        <v>0</v>
      </c>
      <c r="CG7" s="137">
        <v>0</v>
      </c>
      <c r="CH7" s="137">
        <v>0</v>
      </c>
      <c r="CI7" s="137">
        <v>0</v>
      </c>
      <c r="CJ7" s="137">
        <v>0</v>
      </c>
      <c r="CK7" s="137">
        <v>0</v>
      </c>
      <c r="CL7" s="137">
        <v>0</v>
      </c>
      <c r="CM7" s="137">
        <v>0</v>
      </c>
      <c r="CN7" s="137">
        <v>0</v>
      </c>
      <c r="CO7" s="138">
        <v>0</v>
      </c>
      <c r="CP7" s="139" t="s">
        <v>190</v>
      </c>
      <c r="CQ7" s="135" t="s">
        <v>316</v>
      </c>
    </row>
    <row r="8" spans="1:107" s="142" customFormat="1" ht="35.1" customHeight="1">
      <c r="A8" s="135">
        <v>113</v>
      </c>
      <c r="B8" s="141" t="s">
        <v>195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  <c r="X8" s="137">
        <v>0</v>
      </c>
      <c r="Y8" s="137">
        <v>0</v>
      </c>
      <c r="Z8" s="137">
        <v>0</v>
      </c>
      <c r="AA8" s="137">
        <v>0</v>
      </c>
      <c r="AB8" s="137">
        <v>0</v>
      </c>
      <c r="AC8" s="137">
        <v>0</v>
      </c>
      <c r="AD8" s="137">
        <v>0</v>
      </c>
      <c r="AE8" s="137">
        <v>0</v>
      </c>
      <c r="AF8" s="137">
        <v>0</v>
      </c>
      <c r="AG8" s="137">
        <v>0</v>
      </c>
      <c r="AH8" s="137">
        <v>0</v>
      </c>
      <c r="AI8" s="137">
        <v>0</v>
      </c>
      <c r="AJ8" s="137">
        <v>0</v>
      </c>
      <c r="AK8" s="137">
        <v>0</v>
      </c>
      <c r="AL8" s="137">
        <v>0</v>
      </c>
      <c r="AM8" s="137">
        <v>0</v>
      </c>
      <c r="AN8" s="137">
        <v>0</v>
      </c>
      <c r="AO8" s="137">
        <v>0</v>
      </c>
      <c r="AP8" s="137">
        <v>0</v>
      </c>
      <c r="AQ8" s="137">
        <v>0</v>
      </c>
      <c r="AR8" s="137">
        <v>0</v>
      </c>
      <c r="AS8" s="137">
        <v>0</v>
      </c>
      <c r="AT8" s="137">
        <v>0</v>
      </c>
      <c r="AU8" s="137">
        <v>0</v>
      </c>
      <c r="AV8" s="137">
        <v>0</v>
      </c>
      <c r="AW8" s="137">
        <v>0</v>
      </c>
      <c r="AX8" s="137">
        <v>0</v>
      </c>
      <c r="AY8" s="137">
        <v>0</v>
      </c>
      <c r="AZ8" s="137">
        <v>0</v>
      </c>
      <c r="BA8" s="137">
        <v>0</v>
      </c>
      <c r="BB8" s="137">
        <v>0</v>
      </c>
      <c r="BC8" s="137">
        <v>0</v>
      </c>
      <c r="BD8" s="137">
        <v>0</v>
      </c>
      <c r="BE8" s="137">
        <v>0</v>
      </c>
      <c r="BF8" s="137">
        <v>0</v>
      </c>
      <c r="BG8" s="137">
        <v>0</v>
      </c>
      <c r="BH8" s="137">
        <v>0</v>
      </c>
      <c r="BI8" s="137">
        <v>0</v>
      </c>
      <c r="BJ8" s="137">
        <v>0</v>
      </c>
      <c r="BK8" s="137">
        <v>0</v>
      </c>
      <c r="BL8" s="137">
        <v>0</v>
      </c>
      <c r="BM8" s="137">
        <v>0</v>
      </c>
      <c r="BN8" s="137">
        <v>0</v>
      </c>
      <c r="BO8" s="137">
        <v>0</v>
      </c>
      <c r="BP8" s="137">
        <v>0</v>
      </c>
      <c r="BQ8" s="137">
        <v>0</v>
      </c>
      <c r="BR8" s="137">
        <v>0</v>
      </c>
      <c r="BS8" s="137">
        <v>0</v>
      </c>
      <c r="BT8" s="137">
        <v>0</v>
      </c>
      <c r="BU8" s="137">
        <v>0</v>
      </c>
      <c r="BV8" s="137">
        <v>0</v>
      </c>
      <c r="BW8" s="137">
        <v>0</v>
      </c>
      <c r="BX8" s="137">
        <v>0</v>
      </c>
      <c r="BY8" s="137">
        <v>0</v>
      </c>
      <c r="BZ8" s="137">
        <v>0</v>
      </c>
      <c r="CA8" s="137">
        <v>0</v>
      </c>
      <c r="CB8" s="137">
        <v>0</v>
      </c>
      <c r="CC8" s="137">
        <v>0</v>
      </c>
      <c r="CD8" s="137">
        <v>0</v>
      </c>
      <c r="CE8" s="137">
        <v>0</v>
      </c>
      <c r="CF8" s="137">
        <v>0</v>
      </c>
      <c r="CG8" s="137">
        <v>0</v>
      </c>
      <c r="CH8" s="137">
        <v>0</v>
      </c>
      <c r="CI8" s="137">
        <v>0</v>
      </c>
      <c r="CJ8" s="137">
        <v>0</v>
      </c>
      <c r="CK8" s="137">
        <v>0</v>
      </c>
      <c r="CL8" s="137">
        <v>0</v>
      </c>
      <c r="CM8" s="137">
        <v>0</v>
      </c>
      <c r="CN8" s="137">
        <v>0</v>
      </c>
      <c r="CO8" s="138">
        <v>0</v>
      </c>
      <c r="CP8" s="139" t="s">
        <v>191</v>
      </c>
      <c r="CQ8" s="135">
        <v>113</v>
      </c>
    </row>
    <row r="9" spans="1:107" s="142" customFormat="1" ht="35.1" customHeight="1">
      <c r="A9" s="135" t="s">
        <v>331</v>
      </c>
      <c r="B9" s="143" t="s">
        <v>196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7">
        <v>0</v>
      </c>
      <c r="Y9" s="137">
        <v>0</v>
      </c>
      <c r="Z9" s="137">
        <v>0</v>
      </c>
      <c r="AA9" s="137">
        <v>0</v>
      </c>
      <c r="AB9" s="137">
        <v>0</v>
      </c>
      <c r="AC9" s="137">
        <v>0</v>
      </c>
      <c r="AD9" s="137">
        <v>0</v>
      </c>
      <c r="AE9" s="137">
        <v>0</v>
      </c>
      <c r="AF9" s="137">
        <v>0</v>
      </c>
      <c r="AG9" s="137">
        <v>0</v>
      </c>
      <c r="AH9" s="137">
        <v>0</v>
      </c>
      <c r="AI9" s="137">
        <v>0</v>
      </c>
      <c r="AJ9" s="137">
        <v>0</v>
      </c>
      <c r="AK9" s="137">
        <v>0</v>
      </c>
      <c r="AL9" s="137">
        <v>0</v>
      </c>
      <c r="AM9" s="137">
        <v>0</v>
      </c>
      <c r="AN9" s="137">
        <v>0</v>
      </c>
      <c r="AO9" s="137">
        <v>0</v>
      </c>
      <c r="AP9" s="137">
        <v>0</v>
      </c>
      <c r="AQ9" s="137">
        <v>0</v>
      </c>
      <c r="AR9" s="137">
        <v>0</v>
      </c>
      <c r="AS9" s="137">
        <v>0</v>
      </c>
      <c r="AT9" s="137">
        <v>0</v>
      </c>
      <c r="AU9" s="137">
        <v>0</v>
      </c>
      <c r="AV9" s="137">
        <v>0</v>
      </c>
      <c r="AW9" s="137">
        <v>0</v>
      </c>
      <c r="AX9" s="137">
        <v>0</v>
      </c>
      <c r="AY9" s="137">
        <v>0</v>
      </c>
      <c r="AZ9" s="137">
        <v>0</v>
      </c>
      <c r="BA9" s="137">
        <v>0</v>
      </c>
      <c r="BB9" s="137">
        <v>0</v>
      </c>
      <c r="BC9" s="137">
        <v>0</v>
      </c>
      <c r="BD9" s="137">
        <v>0</v>
      </c>
      <c r="BE9" s="137">
        <v>0</v>
      </c>
      <c r="BF9" s="137">
        <v>0</v>
      </c>
      <c r="BG9" s="137">
        <v>0</v>
      </c>
      <c r="BH9" s="137">
        <v>0</v>
      </c>
      <c r="BI9" s="137">
        <v>0</v>
      </c>
      <c r="BJ9" s="137">
        <v>0</v>
      </c>
      <c r="BK9" s="137">
        <v>0</v>
      </c>
      <c r="BL9" s="137">
        <v>0</v>
      </c>
      <c r="BM9" s="137">
        <v>0</v>
      </c>
      <c r="BN9" s="137">
        <v>0</v>
      </c>
      <c r="BO9" s="137">
        <v>0</v>
      </c>
      <c r="BP9" s="137">
        <v>0</v>
      </c>
      <c r="BQ9" s="137">
        <v>0</v>
      </c>
      <c r="BR9" s="137">
        <v>0</v>
      </c>
      <c r="BS9" s="137">
        <v>0</v>
      </c>
      <c r="BT9" s="137">
        <v>0</v>
      </c>
      <c r="BU9" s="137">
        <v>0</v>
      </c>
      <c r="BV9" s="137">
        <v>0</v>
      </c>
      <c r="BW9" s="137">
        <v>0</v>
      </c>
      <c r="BX9" s="137">
        <v>0</v>
      </c>
      <c r="BY9" s="137">
        <v>0</v>
      </c>
      <c r="BZ9" s="137">
        <v>0</v>
      </c>
      <c r="CA9" s="137">
        <v>0</v>
      </c>
      <c r="CB9" s="137">
        <v>0</v>
      </c>
      <c r="CC9" s="137">
        <v>0</v>
      </c>
      <c r="CD9" s="137">
        <v>0</v>
      </c>
      <c r="CE9" s="137">
        <v>0</v>
      </c>
      <c r="CF9" s="137">
        <v>0</v>
      </c>
      <c r="CG9" s="137">
        <v>0</v>
      </c>
      <c r="CH9" s="137">
        <v>0</v>
      </c>
      <c r="CI9" s="137">
        <v>0</v>
      </c>
      <c r="CJ9" s="137">
        <v>0</v>
      </c>
      <c r="CK9" s="137">
        <v>0</v>
      </c>
      <c r="CL9" s="137">
        <v>0</v>
      </c>
      <c r="CM9" s="137">
        <v>0</v>
      </c>
      <c r="CN9" s="137">
        <v>0</v>
      </c>
      <c r="CO9" s="138">
        <v>0</v>
      </c>
      <c r="CP9" s="139" t="s">
        <v>192</v>
      </c>
      <c r="CQ9" s="135" t="s">
        <v>331</v>
      </c>
    </row>
    <row r="10" spans="1:107" s="142" customFormat="1" ht="35.1" customHeight="1">
      <c r="A10" s="135" t="s">
        <v>332</v>
      </c>
      <c r="B10" s="141" t="s">
        <v>330</v>
      </c>
      <c r="C10" s="137">
        <v>0</v>
      </c>
      <c r="D10" s="137">
        <v>0</v>
      </c>
      <c r="E10" s="137">
        <v>0</v>
      </c>
      <c r="F10" s="137">
        <v>0</v>
      </c>
      <c r="G10" s="137">
        <v>271289.46541553747</v>
      </c>
      <c r="H10" s="137">
        <v>0</v>
      </c>
      <c r="I10" s="137">
        <v>4704.7102378377604</v>
      </c>
      <c r="J10" s="137">
        <v>0</v>
      </c>
      <c r="K10" s="137">
        <v>2247095.5492364229</v>
      </c>
      <c r="L10" s="137">
        <v>4937.5944450115412</v>
      </c>
      <c r="M10" s="137">
        <v>41682.485989738518</v>
      </c>
      <c r="N10" s="137">
        <v>6386.3829560486347</v>
      </c>
      <c r="O10" s="137">
        <v>71472.908645820062</v>
      </c>
      <c r="P10" s="137">
        <v>19966.595200458527</v>
      </c>
      <c r="Q10" s="137">
        <v>0</v>
      </c>
      <c r="R10" s="137">
        <v>37736.538029154668</v>
      </c>
      <c r="S10" s="137">
        <v>6184.0029287521247</v>
      </c>
      <c r="T10" s="137">
        <v>817.3976068473869</v>
      </c>
      <c r="U10" s="137">
        <v>3221.7704577245022</v>
      </c>
      <c r="V10" s="137">
        <v>6254.7066412189297</v>
      </c>
      <c r="W10" s="137">
        <v>-418.91455439242856</v>
      </c>
      <c r="X10" s="137">
        <v>18141.184600519504</v>
      </c>
      <c r="Y10" s="137">
        <v>8972.897850178595</v>
      </c>
      <c r="Z10" s="137">
        <v>17538.58375960686</v>
      </c>
      <c r="AA10" s="137">
        <v>12217.687900164008</v>
      </c>
      <c r="AB10" s="137">
        <v>12830.62036813204</v>
      </c>
      <c r="AC10" s="137">
        <v>4231.6324599788604</v>
      </c>
      <c r="AD10" s="137">
        <v>37942.839018677521</v>
      </c>
      <c r="AE10" s="137">
        <v>221.56443093929374</v>
      </c>
      <c r="AF10" s="137">
        <v>9663.3097011549435</v>
      </c>
      <c r="AG10" s="137">
        <v>11931.568620044229</v>
      </c>
      <c r="AH10" s="137">
        <v>7317.9218174305306</v>
      </c>
      <c r="AI10" s="137">
        <v>0</v>
      </c>
      <c r="AJ10" s="137">
        <v>22193.004678503519</v>
      </c>
      <c r="AK10" s="137">
        <v>1361.6954531789211</v>
      </c>
      <c r="AL10" s="137">
        <v>11.658754453846164</v>
      </c>
      <c r="AM10" s="137">
        <v>580148.94756939937</v>
      </c>
      <c r="AN10" s="137">
        <v>97622.316818530759</v>
      </c>
      <c r="AO10" s="137">
        <v>0</v>
      </c>
      <c r="AP10" s="137">
        <v>91292.048498689983</v>
      </c>
      <c r="AQ10" s="137">
        <v>13530.109335607227</v>
      </c>
      <c r="AR10" s="137">
        <v>3087.4605484313806</v>
      </c>
      <c r="AS10" s="137">
        <v>569.20801428057086</v>
      </c>
      <c r="AT10" s="137">
        <v>1992.4701290509131</v>
      </c>
      <c r="AU10" s="137">
        <v>33082.368808561841</v>
      </c>
      <c r="AV10" s="137">
        <v>101371.33503460459</v>
      </c>
      <c r="AW10" s="137">
        <v>187006.41216996283</v>
      </c>
      <c r="AX10" s="137">
        <v>119272.18801535221</v>
      </c>
      <c r="AY10" s="137">
        <v>142614.25203921285</v>
      </c>
      <c r="AZ10" s="137">
        <v>21455.910766447432</v>
      </c>
      <c r="BA10" s="137">
        <v>1359296.0088082303</v>
      </c>
      <c r="BB10" s="137">
        <v>1432.957364791067</v>
      </c>
      <c r="BC10" s="137">
        <v>153121.38798861962</v>
      </c>
      <c r="BD10" s="137">
        <v>41220.567877816255</v>
      </c>
      <c r="BE10" s="137">
        <v>3669.895161036105</v>
      </c>
      <c r="BF10" s="137">
        <v>5524.109538089956</v>
      </c>
      <c r="BG10" s="137">
        <v>0</v>
      </c>
      <c r="BH10" s="137">
        <v>115843.74905511868</v>
      </c>
      <c r="BI10" s="137">
        <v>4002.1420915692738</v>
      </c>
      <c r="BJ10" s="137">
        <v>51330.553601792984</v>
      </c>
      <c r="BK10" s="137">
        <v>147598.8809132365</v>
      </c>
      <c r="BL10" s="137">
        <v>10669.852599184227</v>
      </c>
      <c r="BM10" s="137">
        <v>0</v>
      </c>
      <c r="BN10" s="137">
        <v>591129.95398124494</v>
      </c>
      <c r="BO10" s="137">
        <v>125.33643322819903</v>
      </c>
      <c r="BP10" s="137">
        <v>55757.845225978614</v>
      </c>
      <c r="BQ10" s="137">
        <v>2007.8457866638996</v>
      </c>
      <c r="BR10" s="137">
        <v>0</v>
      </c>
      <c r="BS10" s="137">
        <v>650.90440289377045</v>
      </c>
      <c r="BT10" s="137">
        <v>364.49165524444487</v>
      </c>
      <c r="BU10" s="137">
        <v>0</v>
      </c>
      <c r="BV10" s="137">
        <v>37.795783524755812</v>
      </c>
      <c r="BW10" s="137">
        <v>0</v>
      </c>
      <c r="BX10" s="137">
        <v>28558.136004100637</v>
      </c>
      <c r="BY10" s="137">
        <v>0</v>
      </c>
      <c r="BZ10" s="137">
        <v>0</v>
      </c>
      <c r="CA10" s="137">
        <v>2085.1873274315881</v>
      </c>
      <c r="CB10" s="137">
        <v>1985983.1336715375</v>
      </c>
      <c r="CC10" s="137">
        <v>365906.95971195167</v>
      </c>
      <c r="CD10" s="137">
        <v>508097.53887122677</v>
      </c>
      <c r="CE10" s="137">
        <v>0</v>
      </c>
      <c r="CF10" s="137">
        <v>59565.438331298639</v>
      </c>
      <c r="CG10" s="137">
        <v>0</v>
      </c>
      <c r="CH10" s="137">
        <v>0</v>
      </c>
      <c r="CI10" s="137">
        <v>0</v>
      </c>
      <c r="CJ10" s="137">
        <v>172358.55733072682</v>
      </c>
      <c r="CK10" s="137">
        <v>609094.48457256856</v>
      </c>
      <c r="CL10" s="137">
        <v>0</v>
      </c>
      <c r="CM10" s="137">
        <v>7756.9580444117255</v>
      </c>
      <c r="CN10" s="137">
        <v>0</v>
      </c>
      <c r="CO10" s="138">
        <v>10562143.06253079</v>
      </c>
      <c r="CP10" s="139" t="s">
        <v>334</v>
      </c>
      <c r="CQ10" s="135" t="s">
        <v>332</v>
      </c>
    </row>
    <row r="11" spans="1:107" s="140" customFormat="1" ht="35.1" customHeight="1">
      <c r="A11" s="135" t="s">
        <v>317</v>
      </c>
      <c r="B11" s="136" t="s">
        <v>198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3294998.339720156</v>
      </c>
      <c r="I11" s="137">
        <v>5823.8418453050344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7">
        <v>0</v>
      </c>
      <c r="W11" s="137">
        <v>0</v>
      </c>
      <c r="X11" s="137">
        <v>0</v>
      </c>
      <c r="Y11" s="137">
        <v>0</v>
      </c>
      <c r="Z11" s="137">
        <v>0</v>
      </c>
      <c r="AA11" s="137">
        <v>0</v>
      </c>
      <c r="AB11" s="137">
        <v>0</v>
      </c>
      <c r="AC11" s="137">
        <v>0</v>
      </c>
      <c r="AD11" s="137">
        <v>0</v>
      </c>
      <c r="AE11" s="137">
        <v>0</v>
      </c>
      <c r="AF11" s="137">
        <v>0</v>
      </c>
      <c r="AG11" s="137">
        <v>0</v>
      </c>
      <c r="AH11" s="137">
        <v>0</v>
      </c>
      <c r="AI11" s="137">
        <v>0</v>
      </c>
      <c r="AJ11" s="137">
        <v>89.706418355336424</v>
      </c>
      <c r="AK11" s="137">
        <v>0</v>
      </c>
      <c r="AL11" s="137">
        <v>0</v>
      </c>
      <c r="AM11" s="137">
        <v>0</v>
      </c>
      <c r="AN11" s="137">
        <v>0</v>
      </c>
      <c r="AO11" s="137">
        <v>0</v>
      </c>
      <c r="AP11" s="137">
        <v>0</v>
      </c>
      <c r="AQ11" s="137">
        <v>490.45362315360501</v>
      </c>
      <c r="AR11" s="137">
        <v>0</v>
      </c>
      <c r="AS11" s="137">
        <v>0</v>
      </c>
      <c r="AT11" s="137">
        <v>0</v>
      </c>
      <c r="AU11" s="137">
        <v>0</v>
      </c>
      <c r="AV11" s="137">
        <v>0</v>
      </c>
      <c r="AW11" s="137">
        <v>0</v>
      </c>
      <c r="AX11" s="137">
        <v>0</v>
      </c>
      <c r="AY11" s="137">
        <v>0</v>
      </c>
      <c r="AZ11" s="137">
        <v>0</v>
      </c>
      <c r="BA11" s="137">
        <v>0</v>
      </c>
      <c r="BB11" s="137">
        <v>0</v>
      </c>
      <c r="BC11" s="137">
        <v>0</v>
      </c>
      <c r="BD11" s="137">
        <v>0</v>
      </c>
      <c r="BE11" s="137">
        <v>0</v>
      </c>
      <c r="BF11" s="137">
        <v>0</v>
      </c>
      <c r="BG11" s="137">
        <v>0</v>
      </c>
      <c r="BH11" s="137">
        <v>0</v>
      </c>
      <c r="BI11" s="137">
        <v>0</v>
      </c>
      <c r="BJ11" s="137">
        <v>0</v>
      </c>
      <c r="BK11" s="137">
        <v>0</v>
      </c>
      <c r="BL11" s="137">
        <v>0</v>
      </c>
      <c r="BM11" s="137">
        <v>0</v>
      </c>
      <c r="BN11" s="137">
        <v>0</v>
      </c>
      <c r="BO11" s="137">
        <v>0</v>
      </c>
      <c r="BP11" s="137">
        <v>0</v>
      </c>
      <c r="BQ11" s="137">
        <v>0</v>
      </c>
      <c r="BR11" s="137">
        <v>0</v>
      </c>
      <c r="BS11" s="137">
        <v>0</v>
      </c>
      <c r="BT11" s="137">
        <v>0</v>
      </c>
      <c r="BU11" s="137">
        <v>0</v>
      </c>
      <c r="BV11" s="137">
        <v>0</v>
      </c>
      <c r="BW11" s="137">
        <v>0</v>
      </c>
      <c r="BX11" s="137">
        <v>0</v>
      </c>
      <c r="BY11" s="137">
        <v>0</v>
      </c>
      <c r="BZ11" s="137">
        <v>0</v>
      </c>
      <c r="CA11" s="137">
        <v>0</v>
      </c>
      <c r="CB11" s="137">
        <v>56983.037785001368</v>
      </c>
      <c r="CC11" s="137">
        <v>9041.1908107807703</v>
      </c>
      <c r="CD11" s="137">
        <v>5876.3691276924974</v>
      </c>
      <c r="CE11" s="137">
        <v>0</v>
      </c>
      <c r="CF11" s="137">
        <v>0</v>
      </c>
      <c r="CG11" s="137">
        <v>0</v>
      </c>
      <c r="CH11" s="137">
        <v>0</v>
      </c>
      <c r="CI11" s="137">
        <v>0</v>
      </c>
      <c r="CJ11" s="137">
        <v>4321.1564252749031</v>
      </c>
      <c r="CK11" s="137">
        <v>0</v>
      </c>
      <c r="CL11" s="137">
        <v>0</v>
      </c>
      <c r="CM11" s="137">
        <v>0</v>
      </c>
      <c r="CN11" s="137">
        <v>0</v>
      </c>
      <c r="CO11" s="138">
        <v>3377624.0957557196</v>
      </c>
      <c r="CP11" s="139" t="s">
        <v>193</v>
      </c>
      <c r="CQ11" s="135" t="s">
        <v>317</v>
      </c>
    </row>
    <row r="12" spans="1:107" s="140" customFormat="1" ht="35.1" customHeight="1">
      <c r="A12" s="135" t="s">
        <v>333</v>
      </c>
      <c r="B12" s="136" t="s">
        <v>318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7">
        <v>0</v>
      </c>
      <c r="W12" s="137">
        <v>0</v>
      </c>
      <c r="X12" s="137">
        <v>0</v>
      </c>
      <c r="Y12" s="137">
        <v>0</v>
      </c>
      <c r="Z12" s="137">
        <v>0</v>
      </c>
      <c r="AA12" s="137">
        <v>0</v>
      </c>
      <c r="AB12" s="137">
        <v>0</v>
      </c>
      <c r="AC12" s="137">
        <v>0</v>
      </c>
      <c r="AD12" s="137">
        <v>0</v>
      </c>
      <c r="AE12" s="137">
        <v>0</v>
      </c>
      <c r="AF12" s="137">
        <v>0</v>
      </c>
      <c r="AG12" s="137">
        <v>0</v>
      </c>
      <c r="AH12" s="137">
        <v>0</v>
      </c>
      <c r="AI12" s="137">
        <v>0</v>
      </c>
      <c r="AJ12" s="137">
        <v>0</v>
      </c>
      <c r="AK12" s="137">
        <v>0</v>
      </c>
      <c r="AL12" s="137">
        <v>0</v>
      </c>
      <c r="AM12" s="137">
        <v>0</v>
      </c>
      <c r="AN12" s="137">
        <v>0</v>
      </c>
      <c r="AO12" s="137">
        <v>0</v>
      </c>
      <c r="AP12" s="137">
        <v>0</v>
      </c>
      <c r="AQ12" s="137">
        <v>0</v>
      </c>
      <c r="AR12" s="137">
        <v>0</v>
      </c>
      <c r="AS12" s="137">
        <v>0</v>
      </c>
      <c r="AT12" s="137">
        <v>0</v>
      </c>
      <c r="AU12" s="137">
        <v>0</v>
      </c>
      <c r="AV12" s="137">
        <v>0</v>
      </c>
      <c r="AW12" s="137">
        <v>0</v>
      </c>
      <c r="AX12" s="137">
        <v>0</v>
      </c>
      <c r="AY12" s="137">
        <v>0</v>
      </c>
      <c r="AZ12" s="137">
        <v>0</v>
      </c>
      <c r="BA12" s="137">
        <v>0</v>
      </c>
      <c r="BB12" s="137">
        <v>0</v>
      </c>
      <c r="BC12" s="137">
        <v>0</v>
      </c>
      <c r="BD12" s="137">
        <v>0</v>
      </c>
      <c r="BE12" s="137">
        <v>0</v>
      </c>
      <c r="BF12" s="137">
        <v>0</v>
      </c>
      <c r="BG12" s="137">
        <v>0</v>
      </c>
      <c r="BH12" s="137">
        <v>0</v>
      </c>
      <c r="BI12" s="137">
        <v>0</v>
      </c>
      <c r="BJ12" s="137">
        <v>0</v>
      </c>
      <c r="BK12" s="137">
        <v>0</v>
      </c>
      <c r="BL12" s="137">
        <v>0</v>
      </c>
      <c r="BM12" s="137">
        <v>0</v>
      </c>
      <c r="BN12" s="137">
        <v>0</v>
      </c>
      <c r="BO12" s="137">
        <v>0</v>
      </c>
      <c r="BP12" s="137">
        <v>0</v>
      </c>
      <c r="BQ12" s="137">
        <v>0</v>
      </c>
      <c r="BR12" s="137">
        <v>0</v>
      </c>
      <c r="BS12" s="137">
        <v>0</v>
      </c>
      <c r="BT12" s="137">
        <v>0</v>
      </c>
      <c r="BU12" s="137">
        <v>0</v>
      </c>
      <c r="BV12" s="137">
        <v>0</v>
      </c>
      <c r="BW12" s="137">
        <v>0</v>
      </c>
      <c r="BX12" s="137">
        <v>0</v>
      </c>
      <c r="BY12" s="137">
        <v>0</v>
      </c>
      <c r="BZ12" s="137">
        <v>0</v>
      </c>
      <c r="CA12" s="137">
        <v>0</v>
      </c>
      <c r="CB12" s="137">
        <v>0</v>
      </c>
      <c r="CC12" s="137">
        <v>0</v>
      </c>
      <c r="CD12" s="137">
        <v>0</v>
      </c>
      <c r="CE12" s="137">
        <v>0</v>
      </c>
      <c r="CF12" s="137">
        <v>0</v>
      </c>
      <c r="CG12" s="137">
        <v>0</v>
      </c>
      <c r="CH12" s="137">
        <v>0</v>
      </c>
      <c r="CI12" s="137">
        <v>0</v>
      </c>
      <c r="CJ12" s="137">
        <v>0</v>
      </c>
      <c r="CK12" s="137">
        <v>0</v>
      </c>
      <c r="CL12" s="137">
        <v>0</v>
      </c>
      <c r="CM12" s="137">
        <v>0</v>
      </c>
      <c r="CN12" s="137">
        <v>0</v>
      </c>
      <c r="CO12" s="138">
        <v>0</v>
      </c>
      <c r="CP12" s="139" t="s">
        <v>335</v>
      </c>
      <c r="CQ12" s="135" t="s">
        <v>333</v>
      </c>
    </row>
    <row r="13" spans="1:107" s="140" customFormat="1" ht="35.1" customHeight="1">
      <c r="A13" s="144" t="s">
        <v>1</v>
      </c>
      <c r="B13" s="145" t="s">
        <v>2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0</v>
      </c>
      <c r="AA13" s="137">
        <v>0</v>
      </c>
      <c r="AB13" s="137">
        <v>0</v>
      </c>
      <c r="AC13" s="137">
        <v>0</v>
      </c>
      <c r="AD13" s="137">
        <v>0</v>
      </c>
      <c r="AE13" s="137">
        <v>0</v>
      </c>
      <c r="AF13" s="137">
        <v>0</v>
      </c>
      <c r="AG13" s="137">
        <v>0</v>
      </c>
      <c r="AH13" s="137">
        <v>0</v>
      </c>
      <c r="AI13" s="137">
        <v>0</v>
      </c>
      <c r="AJ13" s="137">
        <v>0</v>
      </c>
      <c r="AK13" s="137">
        <v>0</v>
      </c>
      <c r="AL13" s="137">
        <v>0</v>
      </c>
      <c r="AM13" s="137">
        <v>0</v>
      </c>
      <c r="AN13" s="137">
        <v>0</v>
      </c>
      <c r="AO13" s="137">
        <v>0</v>
      </c>
      <c r="AP13" s="137">
        <v>0</v>
      </c>
      <c r="AQ13" s="137">
        <v>0</v>
      </c>
      <c r="AR13" s="137">
        <v>0</v>
      </c>
      <c r="AS13" s="137">
        <v>0</v>
      </c>
      <c r="AT13" s="137">
        <v>0</v>
      </c>
      <c r="AU13" s="137">
        <v>0</v>
      </c>
      <c r="AV13" s="137">
        <v>0</v>
      </c>
      <c r="AW13" s="137">
        <v>0</v>
      </c>
      <c r="AX13" s="137">
        <v>0</v>
      </c>
      <c r="AY13" s="137">
        <v>0</v>
      </c>
      <c r="AZ13" s="137">
        <v>0</v>
      </c>
      <c r="BA13" s="137">
        <v>0</v>
      </c>
      <c r="BB13" s="137">
        <v>0</v>
      </c>
      <c r="BC13" s="137">
        <v>0</v>
      </c>
      <c r="BD13" s="137">
        <v>0</v>
      </c>
      <c r="BE13" s="137">
        <v>0</v>
      </c>
      <c r="BF13" s="137">
        <v>0</v>
      </c>
      <c r="BG13" s="137">
        <v>0</v>
      </c>
      <c r="BH13" s="137">
        <v>0</v>
      </c>
      <c r="BI13" s="137">
        <v>0</v>
      </c>
      <c r="BJ13" s="137">
        <v>0</v>
      </c>
      <c r="BK13" s="137">
        <v>0</v>
      </c>
      <c r="BL13" s="137">
        <v>0</v>
      </c>
      <c r="BM13" s="137">
        <v>0</v>
      </c>
      <c r="BN13" s="137">
        <v>0</v>
      </c>
      <c r="BO13" s="137">
        <v>0</v>
      </c>
      <c r="BP13" s="137">
        <v>0</v>
      </c>
      <c r="BQ13" s="137">
        <v>0</v>
      </c>
      <c r="BR13" s="137">
        <v>0</v>
      </c>
      <c r="BS13" s="137">
        <v>0</v>
      </c>
      <c r="BT13" s="137">
        <v>0</v>
      </c>
      <c r="BU13" s="137">
        <v>0</v>
      </c>
      <c r="BV13" s="137">
        <v>0</v>
      </c>
      <c r="BW13" s="137">
        <v>0</v>
      </c>
      <c r="BX13" s="137">
        <v>0</v>
      </c>
      <c r="BY13" s="137">
        <v>0</v>
      </c>
      <c r="BZ13" s="137">
        <v>0</v>
      </c>
      <c r="CA13" s="137">
        <v>0</v>
      </c>
      <c r="CB13" s="137">
        <v>0</v>
      </c>
      <c r="CC13" s="137">
        <v>0</v>
      </c>
      <c r="CD13" s="137">
        <v>0</v>
      </c>
      <c r="CE13" s="137">
        <v>0</v>
      </c>
      <c r="CF13" s="137">
        <v>0</v>
      </c>
      <c r="CG13" s="137">
        <v>0</v>
      </c>
      <c r="CH13" s="137">
        <v>0</v>
      </c>
      <c r="CI13" s="137">
        <v>0</v>
      </c>
      <c r="CJ13" s="137">
        <v>0</v>
      </c>
      <c r="CK13" s="137">
        <v>0</v>
      </c>
      <c r="CL13" s="137">
        <v>0</v>
      </c>
      <c r="CM13" s="137">
        <v>0</v>
      </c>
      <c r="CN13" s="137">
        <v>0</v>
      </c>
      <c r="CO13" s="138">
        <v>0</v>
      </c>
      <c r="CP13" s="146" t="s">
        <v>3</v>
      </c>
      <c r="CQ13" s="144" t="s">
        <v>1</v>
      </c>
    </row>
    <row r="14" spans="1:107" s="140" customFormat="1" ht="35.1" customHeight="1">
      <c r="A14" s="147">
        <v>6</v>
      </c>
      <c r="B14" s="145" t="s">
        <v>4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  <c r="W14" s="137">
        <v>0</v>
      </c>
      <c r="X14" s="137">
        <v>0</v>
      </c>
      <c r="Y14" s="137">
        <v>0</v>
      </c>
      <c r="Z14" s="137">
        <v>0</v>
      </c>
      <c r="AA14" s="137">
        <v>0</v>
      </c>
      <c r="AB14" s="137">
        <v>0</v>
      </c>
      <c r="AC14" s="137">
        <v>0</v>
      </c>
      <c r="AD14" s="137">
        <v>0</v>
      </c>
      <c r="AE14" s="137">
        <v>0</v>
      </c>
      <c r="AF14" s="137">
        <v>0</v>
      </c>
      <c r="AG14" s="137">
        <v>0</v>
      </c>
      <c r="AH14" s="137">
        <v>0</v>
      </c>
      <c r="AI14" s="137">
        <v>0</v>
      </c>
      <c r="AJ14" s="137">
        <v>0</v>
      </c>
      <c r="AK14" s="137">
        <v>0</v>
      </c>
      <c r="AL14" s="137">
        <v>0</v>
      </c>
      <c r="AM14" s="137">
        <v>0</v>
      </c>
      <c r="AN14" s="137">
        <v>0</v>
      </c>
      <c r="AO14" s="137">
        <v>0</v>
      </c>
      <c r="AP14" s="137">
        <v>0</v>
      </c>
      <c r="AQ14" s="137">
        <v>0</v>
      </c>
      <c r="AR14" s="137">
        <v>0</v>
      </c>
      <c r="AS14" s="137">
        <v>0</v>
      </c>
      <c r="AT14" s="137">
        <v>0</v>
      </c>
      <c r="AU14" s="137">
        <v>0</v>
      </c>
      <c r="AV14" s="137">
        <v>0</v>
      </c>
      <c r="AW14" s="137">
        <v>0</v>
      </c>
      <c r="AX14" s="137">
        <v>0</v>
      </c>
      <c r="AY14" s="137">
        <v>0</v>
      </c>
      <c r="AZ14" s="137">
        <v>0</v>
      </c>
      <c r="BA14" s="137">
        <v>0</v>
      </c>
      <c r="BB14" s="137">
        <v>0</v>
      </c>
      <c r="BC14" s="137">
        <v>0</v>
      </c>
      <c r="BD14" s="137">
        <v>0</v>
      </c>
      <c r="BE14" s="137">
        <v>0</v>
      </c>
      <c r="BF14" s="137">
        <v>0</v>
      </c>
      <c r="BG14" s="137">
        <v>0</v>
      </c>
      <c r="BH14" s="137">
        <v>0</v>
      </c>
      <c r="BI14" s="137">
        <v>0</v>
      </c>
      <c r="BJ14" s="137">
        <v>0</v>
      </c>
      <c r="BK14" s="137">
        <v>0</v>
      </c>
      <c r="BL14" s="137">
        <v>0</v>
      </c>
      <c r="BM14" s="137">
        <v>0</v>
      </c>
      <c r="BN14" s="137">
        <v>0</v>
      </c>
      <c r="BO14" s="137">
        <v>0</v>
      </c>
      <c r="BP14" s="137">
        <v>0</v>
      </c>
      <c r="BQ14" s="137">
        <v>0</v>
      </c>
      <c r="BR14" s="137">
        <v>0</v>
      </c>
      <c r="BS14" s="137">
        <v>0</v>
      </c>
      <c r="BT14" s="137">
        <v>0</v>
      </c>
      <c r="BU14" s="137">
        <v>0</v>
      </c>
      <c r="BV14" s="137">
        <v>0</v>
      </c>
      <c r="BW14" s="137">
        <v>0</v>
      </c>
      <c r="BX14" s="137">
        <v>0</v>
      </c>
      <c r="BY14" s="137">
        <v>0</v>
      </c>
      <c r="BZ14" s="137">
        <v>0</v>
      </c>
      <c r="CA14" s="137">
        <v>0</v>
      </c>
      <c r="CB14" s="137">
        <v>0</v>
      </c>
      <c r="CC14" s="137">
        <v>0</v>
      </c>
      <c r="CD14" s="137">
        <v>0</v>
      </c>
      <c r="CE14" s="137">
        <v>0</v>
      </c>
      <c r="CF14" s="137">
        <v>0</v>
      </c>
      <c r="CG14" s="137">
        <v>0</v>
      </c>
      <c r="CH14" s="137">
        <v>0</v>
      </c>
      <c r="CI14" s="137">
        <v>0</v>
      </c>
      <c r="CJ14" s="137">
        <v>0</v>
      </c>
      <c r="CK14" s="137">
        <v>0</v>
      </c>
      <c r="CL14" s="137">
        <v>0</v>
      </c>
      <c r="CM14" s="137">
        <v>0</v>
      </c>
      <c r="CN14" s="137">
        <v>0</v>
      </c>
      <c r="CO14" s="138">
        <v>0</v>
      </c>
      <c r="CP14" s="148" t="s">
        <v>5</v>
      </c>
      <c r="CQ14" s="147">
        <v>6</v>
      </c>
    </row>
    <row r="15" spans="1:107" s="140" customFormat="1" ht="35.1" customHeight="1">
      <c r="A15" s="147">
        <v>7</v>
      </c>
      <c r="B15" s="145" t="s">
        <v>6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37">
        <v>0</v>
      </c>
      <c r="X15" s="137">
        <v>0</v>
      </c>
      <c r="Y15" s="137">
        <v>0</v>
      </c>
      <c r="Z15" s="137">
        <v>0</v>
      </c>
      <c r="AA15" s="137">
        <v>0</v>
      </c>
      <c r="AB15" s="137">
        <v>0</v>
      </c>
      <c r="AC15" s="137">
        <v>0</v>
      </c>
      <c r="AD15" s="137">
        <v>0</v>
      </c>
      <c r="AE15" s="137">
        <v>0</v>
      </c>
      <c r="AF15" s="137">
        <v>0</v>
      </c>
      <c r="AG15" s="137">
        <v>0</v>
      </c>
      <c r="AH15" s="137">
        <v>0</v>
      </c>
      <c r="AI15" s="137">
        <v>0</v>
      </c>
      <c r="AJ15" s="137">
        <v>0</v>
      </c>
      <c r="AK15" s="137">
        <v>0</v>
      </c>
      <c r="AL15" s="137">
        <v>0</v>
      </c>
      <c r="AM15" s="137">
        <v>0</v>
      </c>
      <c r="AN15" s="137">
        <v>0</v>
      </c>
      <c r="AO15" s="137">
        <v>0</v>
      </c>
      <c r="AP15" s="137">
        <v>0</v>
      </c>
      <c r="AQ15" s="137">
        <v>0</v>
      </c>
      <c r="AR15" s="137">
        <v>0</v>
      </c>
      <c r="AS15" s="137">
        <v>0</v>
      </c>
      <c r="AT15" s="137">
        <v>0</v>
      </c>
      <c r="AU15" s="137">
        <v>0</v>
      </c>
      <c r="AV15" s="137">
        <v>0</v>
      </c>
      <c r="AW15" s="137">
        <v>0</v>
      </c>
      <c r="AX15" s="137">
        <v>0</v>
      </c>
      <c r="AY15" s="137">
        <v>0</v>
      </c>
      <c r="AZ15" s="137">
        <v>0</v>
      </c>
      <c r="BA15" s="137">
        <v>0</v>
      </c>
      <c r="BB15" s="137">
        <v>0</v>
      </c>
      <c r="BC15" s="137">
        <v>0</v>
      </c>
      <c r="BD15" s="137">
        <v>0</v>
      </c>
      <c r="BE15" s="137">
        <v>0</v>
      </c>
      <c r="BF15" s="137">
        <v>0</v>
      </c>
      <c r="BG15" s="137">
        <v>0</v>
      </c>
      <c r="BH15" s="137">
        <v>0</v>
      </c>
      <c r="BI15" s="137">
        <v>0</v>
      </c>
      <c r="BJ15" s="137">
        <v>0</v>
      </c>
      <c r="BK15" s="137">
        <v>0</v>
      </c>
      <c r="BL15" s="137">
        <v>0</v>
      </c>
      <c r="BM15" s="137">
        <v>0</v>
      </c>
      <c r="BN15" s="137">
        <v>0</v>
      </c>
      <c r="BO15" s="137">
        <v>0</v>
      </c>
      <c r="BP15" s="137">
        <v>0</v>
      </c>
      <c r="BQ15" s="137">
        <v>0</v>
      </c>
      <c r="BR15" s="137">
        <v>0</v>
      </c>
      <c r="BS15" s="137">
        <v>0</v>
      </c>
      <c r="BT15" s="137">
        <v>0</v>
      </c>
      <c r="BU15" s="137">
        <v>0</v>
      </c>
      <c r="BV15" s="137">
        <v>0</v>
      </c>
      <c r="BW15" s="137">
        <v>0</v>
      </c>
      <c r="BX15" s="137">
        <v>0</v>
      </c>
      <c r="BY15" s="137">
        <v>0</v>
      </c>
      <c r="BZ15" s="137">
        <v>0</v>
      </c>
      <c r="CA15" s="137">
        <v>0</v>
      </c>
      <c r="CB15" s="137">
        <v>0</v>
      </c>
      <c r="CC15" s="137">
        <v>0</v>
      </c>
      <c r="CD15" s="137">
        <v>0</v>
      </c>
      <c r="CE15" s="137">
        <v>0</v>
      </c>
      <c r="CF15" s="137">
        <v>0</v>
      </c>
      <c r="CG15" s="137">
        <v>0</v>
      </c>
      <c r="CH15" s="137">
        <v>0</v>
      </c>
      <c r="CI15" s="137">
        <v>0</v>
      </c>
      <c r="CJ15" s="137">
        <v>0</v>
      </c>
      <c r="CK15" s="137">
        <v>0</v>
      </c>
      <c r="CL15" s="137">
        <v>0</v>
      </c>
      <c r="CM15" s="137">
        <v>0</v>
      </c>
      <c r="CN15" s="137">
        <v>0</v>
      </c>
      <c r="CO15" s="138">
        <v>0</v>
      </c>
      <c r="CP15" s="148" t="s">
        <v>7</v>
      </c>
      <c r="CQ15" s="147">
        <v>7</v>
      </c>
    </row>
    <row r="16" spans="1:107" s="140" customFormat="1" ht="35.1" customHeight="1">
      <c r="A16" s="147">
        <v>8</v>
      </c>
      <c r="B16" s="145" t="s">
        <v>8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7">
        <v>0</v>
      </c>
      <c r="W16" s="137">
        <v>0</v>
      </c>
      <c r="X16" s="137">
        <v>0</v>
      </c>
      <c r="Y16" s="137">
        <v>0</v>
      </c>
      <c r="Z16" s="137">
        <v>0</v>
      </c>
      <c r="AA16" s="137">
        <v>0</v>
      </c>
      <c r="AB16" s="137">
        <v>0</v>
      </c>
      <c r="AC16" s="137">
        <v>0</v>
      </c>
      <c r="AD16" s="137">
        <v>0</v>
      </c>
      <c r="AE16" s="137">
        <v>0</v>
      </c>
      <c r="AF16" s="137">
        <v>0</v>
      </c>
      <c r="AG16" s="137">
        <v>0</v>
      </c>
      <c r="AH16" s="137">
        <v>0</v>
      </c>
      <c r="AI16" s="137">
        <v>0</v>
      </c>
      <c r="AJ16" s="137">
        <v>0</v>
      </c>
      <c r="AK16" s="137">
        <v>0</v>
      </c>
      <c r="AL16" s="137">
        <v>0</v>
      </c>
      <c r="AM16" s="137">
        <v>0</v>
      </c>
      <c r="AN16" s="137">
        <v>0</v>
      </c>
      <c r="AO16" s="137">
        <v>0</v>
      </c>
      <c r="AP16" s="137">
        <v>0</v>
      </c>
      <c r="AQ16" s="137">
        <v>0</v>
      </c>
      <c r="AR16" s="137">
        <v>0</v>
      </c>
      <c r="AS16" s="137">
        <v>0</v>
      </c>
      <c r="AT16" s="137">
        <v>0</v>
      </c>
      <c r="AU16" s="137">
        <v>0</v>
      </c>
      <c r="AV16" s="137">
        <v>0</v>
      </c>
      <c r="AW16" s="137">
        <v>0</v>
      </c>
      <c r="AX16" s="137">
        <v>0</v>
      </c>
      <c r="AY16" s="137">
        <v>0</v>
      </c>
      <c r="AZ16" s="137">
        <v>0</v>
      </c>
      <c r="BA16" s="137">
        <v>0</v>
      </c>
      <c r="BB16" s="137">
        <v>0</v>
      </c>
      <c r="BC16" s="137">
        <v>0</v>
      </c>
      <c r="BD16" s="137">
        <v>0</v>
      </c>
      <c r="BE16" s="137">
        <v>0</v>
      </c>
      <c r="BF16" s="137">
        <v>0</v>
      </c>
      <c r="BG16" s="137">
        <v>0</v>
      </c>
      <c r="BH16" s="137">
        <v>0</v>
      </c>
      <c r="BI16" s="137">
        <v>0</v>
      </c>
      <c r="BJ16" s="137">
        <v>0</v>
      </c>
      <c r="BK16" s="137">
        <v>0</v>
      </c>
      <c r="BL16" s="137">
        <v>0</v>
      </c>
      <c r="BM16" s="137">
        <v>0</v>
      </c>
      <c r="BN16" s="137">
        <v>0</v>
      </c>
      <c r="BO16" s="137">
        <v>0</v>
      </c>
      <c r="BP16" s="137">
        <v>0</v>
      </c>
      <c r="BQ16" s="137">
        <v>0</v>
      </c>
      <c r="BR16" s="137">
        <v>0</v>
      </c>
      <c r="BS16" s="137">
        <v>0</v>
      </c>
      <c r="BT16" s="137">
        <v>0</v>
      </c>
      <c r="BU16" s="137">
        <v>0</v>
      </c>
      <c r="BV16" s="137">
        <v>0</v>
      </c>
      <c r="BW16" s="137">
        <v>0</v>
      </c>
      <c r="BX16" s="137">
        <v>0</v>
      </c>
      <c r="BY16" s="137">
        <v>0</v>
      </c>
      <c r="BZ16" s="137">
        <v>0</v>
      </c>
      <c r="CA16" s="137">
        <v>0</v>
      </c>
      <c r="CB16" s="137">
        <v>0</v>
      </c>
      <c r="CC16" s="137">
        <v>0</v>
      </c>
      <c r="CD16" s="137">
        <v>0</v>
      </c>
      <c r="CE16" s="137">
        <v>0</v>
      </c>
      <c r="CF16" s="137">
        <v>0</v>
      </c>
      <c r="CG16" s="137">
        <v>0</v>
      </c>
      <c r="CH16" s="137">
        <v>0</v>
      </c>
      <c r="CI16" s="137">
        <v>0</v>
      </c>
      <c r="CJ16" s="137">
        <v>0</v>
      </c>
      <c r="CK16" s="137">
        <v>0</v>
      </c>
      <c r="CL16" s="137">
        <v>0</v>
      </c>
      <c r="CM16" s="137">
        <v>0</v>
      </c>
      <c r="CN16" s="137">
        <v>0</v>
      </c>
      <c r="CO16" s="138">
        <v>0</v>
      </c>
      <c r="CP16" s="148" t="s">
        <v>9</v>
      </c>
      <c r="CQ16" s="147">
        <v>8</v>
      </c>
    </row>
    <row r="17" spans="1:95" s="140" customFormat="1" ht="35.1" customHeight="1">
      <c r="A17" s="147">
        <v>9</v>
      </c>
      <c r="B17" s="145" t="s">
        <v>10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16.074004936018408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-141.72027261473298</v>
      </c>
      <c r="X17" s="137">
        <v>0</v>
      </c>
      <c r="Y17" s="137">
        <v>0</v>
      </c>
      <c r="Z17" s="137">
        <v>0</v>
      </c>
      <c r="AA17" s="137">
        <v>0</v>
      </c>
      <c r="AB17" s="137">
        <v>0</v>
      </c>
      <c r="AC17" s="137">
        <v>0</v>
      </c>
      <c r="AD17" s="137">
        <v>0</v>
      </c>
      <c r="AE17" s="137">
        <v>0</v>
      </c>
      <c r="AF17" s="137">
        <v>0</v>
      </c>
      <c r="AG17" s="137">
        <v>0</v>
      </c>
      <c r="AH17" s="137">
        <v>0</v>
      </c>
      <c r="AI17" s="137">
        <v>0</v>
      </c>
      <c r="AJ17" s="137">
        <v>0</v>
      </c>
      <c r="AK17" s="137">
        <v>0</v>
      </c>
      <c r="AL17" s="137">
        <v>0</v>
      </c>
      <c r="AM17" s="137">
        <v>42513.058461215493</v>
      </c>
      <c r="AN17" s="137">
        <v>7164.9957147119603</v>
      </c>
      <c r="AO17" s="137">
        <v>0</v>
      </c>
      <c r="AP17" s="137">
        <v>44380.91977051078</v>
      </c>
      <c r="AQ17" s="137">
        <v>0</v>
      </c>
      <c r="AR17" s="137">
        <v>349214.05456335197</v>
      </c>
      <c r="AS17" s="137">
        <v>64381.531500981488</v>
      </c>
      <c r="AT17" s="137">
        <v>225362.74114198572</v>
      </c>
      <c r="AU17" s="137">
        <v>0</v>
      </c>
      <c r="AV17" s="137">
        <v>2.7974252933879873</v>
      </c>
      <c r="AW17" s="137">
        <v>0</v>
      </c>
      <c r="AX17" s="137">
        <v>4549.8551805670468</v>
      </c>
      <c r="AY17" s="137">
        <v>0</v>
      </c>
      <c r="AZ17" s="137">
        <v>0</v>
      </c>
      <c r="BA17" s="137">
        <v>12444.451928982475</v>
      </c>
      <c r="BB17" s="137">
        <v>158.78941441045893</v>
      </c>
      <c r="BC17" s="137">
        <v>0</v>
      </c>
      <c r="BD17" s="137">
        <v>0</v>
      </c>
      <c r="BE17" s="137">
        <v>26417.567812177836</v>
      </c>
      <c r="BF17" s="137">
        <v>39765.042847488025</v>
      </c>
      <c r="BG17" s="137">
        <v>0</v>
      </c>
      <c r="BH17" s="137">
        <v>833785.83512594551</v>
      </c>
      <c r="BI17" s="137">
        <v>28809.231724252633</v>
      </c>
      <c r="BJ17" s="137">
        <v>369500.57729418948</v>
      </c>
      <c r="BK17" s="137">
        <v>50796.548031696773</v>
      </c>
      <c r="BL17" s="137">
        <v>3643.3816628225923</v>
      </c>
      <c r="BM17" s="137">
        <v>0</v>
      </c>
      <c r="BN17" s="137">
        <v>1034555.1500686766</v>
      </c>
      <c r="BO17" s="137">
        <v>0</v>
      </c>
      <c r="BP17" s="137">
        <v>0</v>
      </c>
      <c r="BQ17" s="137">
        <v>0</v>
      </c>
      <c r="BR17" s="137">
        <v>0</v>
      </c>
      <c r="BS17" s="137">
        <v>18.479122032916028</v>
      </c>
      <c r="BT17" s="137">
        <v>0</v>
      </c>
      <c r="BU17" s="137">
        <v>0</v>
      </c>
      <c r="BV17" s="137">
        <v>0</v>
      </c>
      <c r="BW17" s="137">
        <v>0</v>
      </c>
      <c r="BX17" s="137">
        <v>0</v>
      </c>
      <c r="BY17" s="137">
        <v>0</v>
      </c>
      <c r="BZ17" s="137">
        <v>0</v>
      </c>
      <c r="CA17" s="137">
        <v>0</v>
      </c>
      <c r="CB17" s="137">
        <v>-431.97587294785734</v>
      </c>
      <c r="CC17" s="137">
        <v>0</v>
      </c>
      <c r="CD17" s="137">
        <v>0</v>
      </c>
      <c r="CE17" s="137">
        <v>0</v>
      </c>
      <c r="CF17" s="137">
        <v>0</v>
      </c>
      <c r="CG17" s="137">
        <v>0</v>
      </c>
      <c r="CH17" s="137">
        <v>0</v>
      </c>
      <c r="CI17" s="137">
        <v>0</v>
      </c>
      <c r="CJ17" s="137">
        <v>0</v>
      </c>
      <c r="CK17" s="137">
        <v>-11653.109672593228</v>
      </c>
      <c r="CL17" s="137">
        <v>0</v>
      </c>
      <c r="CM17" s="137">
        <v>0</v>
      </c>
      <c r="CN17" s="137">
        <v>0</v>
      </c>
      <c r="CO17" s="138">
        <v>3125254.2769780727</v>
      </c>
      <c r="CP17" s="148" t="s">
        <v>11</v>
      </c>
      <c r="CQ17" s="147">
        <v>9</v>
      </c>
    </row>
    <row r="18" spans="1:95" s="140" customFormat="1" ht="35.1" customHeight="1">
      <c r="A18" s="144">
        <v>10</v>
      </c>
      <c r="B18" s="145" t="s">
        <v>12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0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7">
        <v>0</v>
      </c>
      <c r="BY18" s="137">
        <v>0</v>
      </c>
      <c r="BZ18" s="137">
        <v>0</v>
      </c>
      <c r="CA18" s="137">
        <v>0</v>
      </c>
      <c r="CB18" s="137">
        <v>0</v>
      </c>
      <c r="CC18" s="137">
        <v>0</v>
      </c>
      <c r="CD18" s="137">
        <v>0</v>
      </c>
      <c r="CE18" s="137">
        <v>0</v>
      </c>
      <c r="CF18" s="137">
        <v>0</v>
      </c>
      <c r="CG18" s="137">
        <v>0</v>
      </c>
      <c r="CH18" s="137">
        <v>0</v>
      </c>
      <c r="CI18" s="137">
        <v>0</v>
      </c>
      <c r="CJ18" s="137">
        <v>0</v>
      </c>
      <c r="CK18" s="137">
        <v>0</v>
      </c>
      <c r="CL18" s="137">
        <v>0</v>
      </c>
      <c r="CM18" s="137">
        <v>0</v>
      </c>
      <c r="CN18" s="137">
        <v>0</v>
      </c>
      <c r="CO18" s="138">
        <v>0</v>
      </c>
      <c r="CP18" s="148" t="s">
        <v>13</v>
      </c>
      <c r="CQ18" s="144">
        <v>10</v>
      </c>
    </row>
    <row r="19" spans="1:95" s="140" customFormat="1" ht="35.1" customHeight="1">
      <c r="A19" s="144">
        <v>11</v>
      </c>
      <c r="B19" s="145" t="s">
        <v>14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37">
        <v>0</v>
      </c>
      <c r="Z19" s="137">
        <v>0</v>
      </c>
      <c r="AA19" s="137">
        <v>0</v>
      </c>
      <c r="AB19" s="137">
        <v>0</v>
      </c>
      <c r="AC19" s="137">
        <v>0</v>
      </c>
      <c r="AD19" s="137">
        <v>0</v>
      </c>
      <c r="AE19" s="137">
        <v>0</v>
      </c>
      <c r="AF19" s="137">
        <v>0</v>
      </c>
      <c r="AG19" s="137">
        <v>0</v>
      </c>
      <c r="AH19" s="137">
        <v>0</v>
      </c>
      <c r="AI19" s="137">
        <v>0</v>
      </c>
      <c r="AJ19" s="137">
        <v>0</v>
      </c>
      <c r="AK19" s="137">
        <v>0</v>
      </c>
      <c r="AL19" s="137">
        <v>0</v>
      </c>
      <c r="AM19" s="137">
        <v>0</v>
      </c>
      <c r="AN19" s="137">
        <v>0</v>
      </c>
      <c r="AO19" s="137">
        <v>0</v>
      </c>
      <c r="AP19" s="137">
        <v>0</v>
      </c>
      <c r="AQ19" s="137">
        <v>0</v>
      </c>
      <c r="AR19" s="137">
        <v>0</v>
      </c>
      <c r="AS19" s="137">
        <v>0</v>
      </c>
      <c r="AT19" s="137">
        <v>0</v>
      </c>
      <c r="AU19" s="137">
        <v>0</v>
      </c>
      <c r="AV19" s="137">
        <v>0</v>
      </c>
      <c r="AW19" s="137">
        <v>0</v>
      </c>
      <c r="AX19" s="137">
        <v>0</v>
      </c>
      <c r="AY19" s="137">
        <v>0</v>
      </c>
      <c r="AZ19" s="137">
        <v>0</v>
      </c>
      <c r="BA19" s="137">
        <v>0</v>
      </c>
      <c r="BB19" s="137">
        <v>0</v>
      </c>
      <c r="BC19" s="137">
        <v>0</v>
      </c>
      <c r="BD19" s="137">
        <v>0</v>
      </c>
      <c r="BE19" s="137">
        <v>0</v>
      </c>
      <c r="BF19" s="137">
        <v>0</v>
      </c>
      <c r="BG19" s="137">
        <v>0</v>
      </c>
      <c r="BH19" s="137">
        <v>0</v>
      </c>
      <c r="BI19" s="137">
        <v>0</v>
      </c>
      <c r="BJ19" s="137">
        <v>0</v>
      </c>
      <c r="BK19" s="137">
        <v>0</v>
      </c>
      <c r="BL19" s="137">
        <v>0</v>
      </c>
      <c r="BM19" s="137">
        <v>0</v>
      </c>
      <c r="BN19" s="137">
        <v>0</v>
      </c>
      <c r="BO19" s="137">
        <v>0</v>
      </c>
      <c r="BP19" s="137">
        <v>0</v>
      </c>
      <c r="BQ19" s="137">
        <v>0</v>
      </c>
      <c r="BR19" s="137">
        <v>0</v>
      </c>
      <c r="BS19" s="137">
        <v>0</v>
      </c>
      <c r="BT19" s="137">
        <v>0</v>
      </c>
      <c r="BU19" s="137">
        <v>0</v>
      </c>
      <c r="BV19" s="137">
        <v>0</v>
      </c>
      <c r="BW19" s="137">
        <v>0</v>
      </c>
      <c r="BX19" s="137">
        <v>0</v>
      </c>
      <c r="BY19" s="137">
        <v>0</v>
      </c>
      <c r="BZ19" s="137">
        <v>0</v>
      </c>
      <c r="CA19" s="137">
        <v>0</v>
      </c>
      <c r="CB19" s="137">
        <v>0</v>
      </c>
      <c r="CC19" s="137">
        <v>0</v>
      </c>
      <c r="CD19" s="137">
        <v>0</v>
      </c>
      <c r="CE19" s="137">
        <v>0</v>
      </c>
      <c r="CF19" s="137">
        <v>0</v>
      </c>
      <c r="CG19" s="137">
        <v>0</v>
      </c>
      <c r="CH19" s="137">
        <v>0</v>
      </c>
      <c r="CI19" s="137">
        <v>0</v>
      </c>
      <c r="CJ19" s="137">
        <v>0</v>
      </c>
      <c r="CK19" s="137">
        <v>0</v>
      </c>
      <c r="CL19" s="137">
        <v>0</v>
      </c>
      <c r="CM19" s="137">
        <v>0</v>
      </c>
      <c r="CN19" s="137">
        <v>0</v>
      </c>
      <c r="CO19" s="138">
        <v>0</v>
      </c>
      <c r="CP19" s="148" t="s">
        <v>15</v>
      </c>
      <c r="CQ19" s="144">
        <v>11</v>
      </c>
    </row>
    <row r="20" spans="1:95" s="140" customFormat="1" ht="35.1" customHeight="1">
      <c r="A20" s="144">
        <v>12</v>
      </c>
      <c r="B20" s="145" t="s">
        <v>16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37">
        <v>0</v>
      </c>
      <c r="X20" s="137">
        <v>0</v>
      </c>
      <c r="Y20" s="137">
        <v>0</v>
      </c>
      <c r="Z20" s="137">
        <v>0</v>
      </c>
      <c r="AA20" s="137">
        <v>0</v>
      </c>
      <c r="AB20" s="137">
        <v>0</v>
      </c>
      <c r="AC20" s="137">
        <v>0</v>
      </c>
      <c r="AD20" s="137">
        <v>0</v>
      </c>
      <c r="AE20" s="137">
        <v>0</v>
      </c>
      <c r="AF20" s="137">
        <v>0</v>
      </c>
      <c r="AG20" s="137">
        <v>0</v>
      </c>
      <c r="AH20" s="137">
        <v>0</v>
      </c>
      <c r="AI20" s="137">
        <v>0</v>
      </c>
      <c r="AJ20" s="137">
        <v>0</v>
      </c>
      <c r="AK20" s="137">
        <v>0</v>
      </c>
      <c r="AL20" s="137">
        <v>0</v>
      </c>
      <c r="AM20" s="137">
        <v>0</v>
      </c>
      <c r="AN20" s="137">
        <v>0</v>
      </c>
      <c r="AO20" s="137">
        <v>0</v>
      </c>
      <c r="AP20" s="137">
        <v>0</v>
      </c>
      <c r="AQ20" s="137">
        <v>0</v>
      </c>
      <c r="AR20" s="137">
        <v>0</v>
      </c>
      <c r="AS20" s="137">
        <v>0</v>
      </c>
      <c r="AT20" s="137">
        <v>0</v>
      </c>
      <c r="AU20" s="137">
        <v>0</v>
      </c>
      <c r="AV20" s="137">
        <v>0</v>
      </c>
      <c r="AW20" s="137">
        <v>0</v>
      </c>
      <c r="AX20" s="137">
        <v>0</v>
      </c>
      <c r="AY20" s="137">
        <v>0</v>
      </c>
      <c r="AZ20" s="137">
        <v>0</v>
      </c>
      <c r="BA20" s="137">
        <v>0</v>
      </c>
      <c r="BB20" s="137">
        <v>0</v>
      </c>
      <c r="BC20" s="137">
        <v>0</v>
      </c>
      <c r="BD20" s="137">
        <v>0</v>
      </c>
      <c r="BE20" s="137">
        <v>0</v>
      </c>
      <c r="BF20" s="137">
        <v>0</v>
      </c>
      <c r="BG20" s="137">
        <v>0</v>
      </c>
      <c r="BH20" s="137">
        <v>0</v>
      </c>
      <c r="BI20" s="137">
        <v>0</v>
      </c>
      <c r="BJ20" s="137">
        <v>0</v>
      </c>
      <c r="BK20" s="137">
        <v>0</v>
      </c>
      <c r="BL20" s="137">
        <v>0</v>
      </c>
      <c r="BM20" s="137">
        <v>0</v>
      </c>
      <c r="BN20" s="137">
        <v>0</v>
      </c>
      <c r="BO20" s="137">
        <v>0</v>
      </c>
      <c r="BP20" s="137">
        <v>0</v>
      </c>
      <c r="BQ20" s="137">
        <v>0</v>
      </c>
      <c r="BR20" s="137">
        <v>0</v>
      </c>
      <c r="BS20" s="137">
        <v>0</v>
      </c>
      <c r="BT20" s="137">
        <v>0</v>
      </c>
      <c r="BU20" s="137">
        <v>0</v>
      </c>
      <c r="BV20" s="137">
        <v>0</v>
      </c>
      <c r="BW20" s="137">
        <v>0</v>
      </c>
      <c r="BX20" s="137">
        <v>0</v>
      </c>
      <c r="BY20" s="137">
        <v>0</v>
      </c>
      <c r="BZ20" s="137">
        <v>0</v>
      </c>
      <c r="CA20" s="137">
        <v>0</v>
      </c>
      <c r="CB20" s="137">
        <v>0</v>
      </c>
      <c r="CC20" s="137">
        <v>0</v>
      </c>
      <c r="CD20" s="137">
        <v>0</v>
      </c>
      <c r="CE20" s="137">
        <v>0</v>
      </c>
      <c r="CF20" s="137">
        <v>0</v>
      </c>
      <c r="CG20" s="137">
        <v>0</v>
      </c>
      <c r="CH20" s="137">
        <v>0</v>
      </c>
      <c r="CI20" s="137">
        <v>0</v>
      </c>
      <c r="CJ20" s="137">
        <v>0</v>
      </c>
      <c r="CK20" s="137">
        <v>0</v>
      </c>
      <c r="CL20" s="137">
        <v>0</v>
      </c>
      <c r="CM20" s="137">
        <v>0</v>
      </c>
      <c r="CN20" s="137">
        <v>0</v>
      </c>
      <c r="CO20" s="138">
        <v>0</v>
      </c>
      <c r="CP20" s="148" t="s">
        <v>17</v>
      </c>
      <c r="CQ20" s="144">
        <v>12</v>
      </c>
    </row>
    <row r="21" spans="1:95" s="21" customFormat="1" ht="35.1" customHeight="1">
      <c r="A21" s="135">
        <v>13</v>
      </c>
      <c r="B21" s="149" t="s">
        <v>18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0</v>
      </c>
      <c r="Z21" s="137">
        <v>0</v>
      </c>
      <c r="AA21" s="137">
        <v>0</v>
      </c>
      <c r="AB21" s="137">
        <v>0</v>
      </c>
      <c r="AC21" s="137">
        <v>0</v>
      </c>
      <c r="AD21" s="137">
        <v>0</v>
      </c>
      <c r="AE21" s="137">
        <v>0</v>
      </c>
      <c r="AF21" s="137">
        <v>0</v>
      </c>
      <c r="AG21" s="137">
        <v>0</v>
      </c>
      <c r="AH21" s="137">
        <v>0</v>
      </c>
      <c r="AI21" s="137">
        <v>0</v>
      </c>
      <c r="AJ21" s="137">
        <v>0</v>
      </c>
      <c r="AK21" s="137">
        <v>0</v>
      </c>
      <c r="AL21" s="137">
        <v>0</v>
      </c>
      <c r="AM21" s="137">
        <v>0</v>
      </c>
      <c r="AN21" s="137">
        <v>0</v>
      </c>
      <c r="AO21" s="137">
        <v>0</v>
      </c>
      <c r="AP21" s="137">
        <v>0</v>
      </c>
      <c r="AQ21" s="137">
        <v>0</v>
      </c>
      <c r="AR21" s="137">
        <v>0</v>
      </c>
      <c r="AS21" s="137">
        <v>0</v>
      </c>
      <c r="AT21" s="137">
        <v>0</v>
      </c>
      <c r="AU21" s="137">
        <v>0</v>
      </c>
      <c r="AV21" s="137">
        <v>0</v>
      </c>
      <c r="AW21" s="137">
        <v>0</v>
      </c>
      <c r="AX21" s="137">
        <v>0</v>
      </c>
      <c r="AY21" s="137">
        <v>0</v>
      </c>
      <c r="AZ21" s="137">
        <v>0</v>
      </c>
      <c r="BA21" s="137">
        <v>0</v>
      </c>
      <c r="BB21" s="137">
        <v>0</v>
      </c>
      <c r="BC21" s="137">
        <v>0</v>
      </c>
      <c r="BD21" s="137">
        <v>0</v>
      </c>
      <c r="BE21" s="137">
        <v>0</v>
      </c>
      <c r="BF21" s="137">
        <v>0</v>
      </c>
      <c r="BG21" s="137">
        <v>0</v>
      </c>
      <c r="BH21" s="137">
        <v>0</v>
      </c>
      <c r="BI21" s="137">
        <v>0</v>
      </c>
      <c r="BJ21" s="137">
        <v>0</v>
      </c>
      <c r="BK21" s="137">
        <v>0</v>
      </c>
      <c r="BL21" s="137">
        <v>0</v>
      </c>
      <c r="BM21" s="137">
        <v>0</v>
      </c>
      <c r="BN21" s="137">
        <v>0</v>
      </c>
      <c r="BO21" s="137">
        <v>0</v>
      </c>
      <c r="BP21" s="137">
        <v>0</v>
      </c>
      <c r="BQ21" s="137">
        <v>0</v>
      </c>
      <c r="BR21" s="137">
        <v>0</v>
      </c>
      <c r="BS21" s="137">
        <v>0</v>
      </c>
      <c r="BT21" s="137">
        <v>0</v>
      </c>
      <c r="BU21" s="137">
        <v>0</v>
      </c>
      <c r="BV21" s="137">
        <v>0</v>
      </c>
      <c r="BW21" s="137">
        <v>0</v>
      </c>
      <c r="BX21" s="137">
        <v>0</v>
      </c>
      <c r="BY21" s="137">
        <v>0</v>
      </c>
      <c r="BZ21" s="137">
        <v>0</v>
      </c>
      <c r="CA21" s="137">
        <v>0</v>
      </c>
      <c r="CB21" s="137">
        <v>0</v>
      </c>
      <c r="CC21" s="137">
        <v>0</v>
      </c>
      <c r="CD21" s="137">
        <v>0</v>
      </c>
      <c r="CE21" s="137">
        <v>0</v>
      </c>
      <c r="CF21" s="137">
        <v>0</v>
      </c>
      <c r="CG21" s="137">
        <v>0</v>
      </c>
      <c r="CH21" s="137">
        <v>0</v>
      </c>
      <c r="CI21" s="137">
        <v>0</v>
      </c>
      <c r="CJ21" s="137">
        <v>0</v>
      </c>
      <c r="CK21" s="137">
        <v>0</v>
      </c>
      <c r="CL21" s="137">
        <v>0</v>
      </c>
      <c r="CM21" s="137">
        <v>0</v>
      </c>
      <c r="CN21" s="137">
        <v>0</v>
      </c>
      <c r="CO21" s="138">
        <v>0</v>
      </c>
      <c r="CP21" s="148" t="s">
        <v>19</v>
      </c>
      <c r="CQ21" s="135">
        <v>13</v>
      </c>
    </row>
    <row r="22" spans="1:95" ht="35.1" customHeight="1">
      <c r="A22" s="144">
        <v>14</v>
      </c>
      <c r="B22" s="145" t="s">
        <v>20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0</v>
      </c>
      <c r="X22" s="137">
        <v>0</v>
      </c>
      <c r="Y22" s="137">
        <v>0</v>
      </c>
      <c r="Z22" s="137">
        <v>0</v>
      </c>
      <c r="AA22" s="137">
        <v>0</v>
      </c>
      <c r="AB22" s="137">
        <v>0</v>
      </c>
      <c r="AC22" s="137">
        <v>0</v>
      </c>
      <c r="AD22" s="137">
        <v>0</v>
      </c>
      <c r="AE22" s="137">
        <v>0</v>
      </c>
      <c r="AF22" s="137">
        <v>0</v>
      </c>
      <c r="AG22" s="137">
        <v>0</v>
      </c>
      <c r="AH22" s="137">
        <v>0</v>
      </c>
      <c r="AI22" s="137">
        <v>0</v>
      </c>
      <c r="AJ22" s="137">
        <v>0</v>
      </c>
      <c r="AK22" s="137">
        <v>0</v>
      </c>
      <c r="AL22" s="137">
        <v>0</v>
      </c>
      <c r="AM22" s="137">
        <v>0</v>
      </c>
      <c r="AN22" s="137">
        <v>0</v>
      </c>
      <c r="AO22" s="137">
        <v>0</v>
      </c>
      <c r="AP22" s="137">
        <v>0</v>
      </c>
      <c r="AQ22" s="137">
        <v>0</v>
      </c>
      <c r="AR22" s="137">
        <v>0</v>
      </c>
      <c r="AS22" s="137">
        <v>0</v>
      </c>
      <c r="AT22" s="137">
        <v>0</v>
      </c>
      <c r="AU22" s="137">
        <v>0</v>
      </c>
      <c r="AV22" s="137">
        <v>0</v>
      </c>
      <c r="AW22" s="137">
        <v>0</v>
      </c>
      <c r="AX22" s="137">
        <v>0</v>
      </c>
      <c r="AY22" s="137">
        <v>0</v>
      </c>
      <c r="AZ22" s="137">
        <v>0</v>
      </c>
      <c r="BA22" s="137">
        <v>0</v>
      </c>
      <c r="BB22" s="137">
        <v>0</v>
      </c>
      <c r="BC22" s="137">
        <v>0</v>
      </c>
      <c r="BD22" s="137">
        <v>0</v>
      </c>
      <c r="BE22" s="137">
        <v>0</v>
      </c>
      <c r="BF22" s="137">
        <v>0</v>
      </c>
      <c r="BG22" s="137">
        <v>0</v>
      </c>
      <c r="BH22" s="137">
        <v>0</v>
      </c>
      <c r="BI22" s="137">
        <v>0</v>
      </c>
      <c r="BJ22" s="137">
        <v>0</v>
      </c>
      <c r="BK22" s="137">
        <v>0</v>
      </c>
      <c r="BL22" s="137">
        <v>0</v>
      </c>
      <c r="BM22" s="137">
        <v>0</v>
      </c>
      <c r="BN22" s="137">
        <v>0</v>
      </c>
      <c r="BO22" s="137">
        <v>0</v>
      </c>
      <c r="BP22" s="137">
        <v>0</v>
      </c>
      <c r="BQ22" s="137">
        <v>0</v>
      </c>
      <c r="BR22" s="137">
        <v>0</v>
      </c>
      <c r="BS22" s="137">
        <v>0</v>
      </c>
      <c r="BT22" s="137">
        <v>0</v>
      </c>
      <c r="BU22" s="137">
        <v>0</v>
      </c>
      <c r="BV22" s="137">
        <v>0</v>
      </c>
      <c r="BW22" s="137">
        <v>0</v>
      </c>
      <c r="BX22" s="137">
        <v>0</v>
      </c>
      <c r="BY22" s="137">
        <v>0</v>
      </c>
      <c r="BZ22" s="137">
        <v>0</v>
      </c>
      <c r="CA22" s="137">
        <v>0</v>
      </c>
      <c r="CB22" s="137">
        <v>0</v>
      </c>
      <c r="CC22" s="137">
        <v>0</v>
      </c>
      <c r="CD22" s="137">
        <v>0</v>
      </c>
      <c r="CE22" s="137">
        <v>0</v>
      </c>
      <c r="CF22" s="137">
        <v>0</v>
      </c>
      <c r="CG22" s="137">
        <v>0</v>
      </c>
      <c r="CH22" s="137">
        <v>0</v>
      </c>
      <c r="CI22" s="137">
        <v>0</v>
      </c>
      <c r="CJ22" s="137">
        <v>0</v>
      </c>
      <c r="CK22" s="137">
        <v>0</v>
      </c>
      <c r="CL22" s="137">
        <v>0</v>
      </c>
      <c r="CM22" s="137">
        <v>0</v>
      </c>
      <c r="CN22" s="137">
        <v>0</v>
      </c>
      <c r="CO22" s="138">
        <v>0</v>
      </c>
      <c r="CP22" s="148" t="s">
        <v>21</v>
      </c>
      <c r="CQ22" s="144">
        <v>14</v>
      </c>
    </row>
    <row r="23" spans="1:95" ht="35.1" customHeight="1">
      <c r="A23" s="144">
        <v>15</v>
      </c>
      <c r="B23" s="145" t="s">
        <v>22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  <c r="Y23" s="137">
        <v>0</v>
      </c>
      <c r="Z23" s="137">
        <v>0</v>
      </c>
      <c r="AA23" s="137">
        <v>0</v>
      </c>
      <c r="AB23" s="137">
        <v>0</v>
      </c>
      <c r="AC23" s="137">
        <v>0</v>
      </c>
      <c r="AD23" s="137">
        <v>0</v>
      </c>
      <c r="AE23" s="137">
        <v>0</v>
      </c>
      <c r="AF23" s="137">
        <v>0</v>
      </c>
      <c r="AG23" s="137">
        <v>0</v>
      </c>
      <c r="AH23" s="137">
        <v>0</v>
      </c>
      <c r="AI23" s="137">
        <v>0</v>
      </c>
      <c r="AJ23" s="137">
        <v>0</v>
      </c>
      <c r="AK23" s="137">
        <v>0</v>
      </c>
      <c r="AL23" s="137">
        <v>0</v>
      </c>
      <c r="AM23" s="137">
        <v>0</v>
      </c>
      <c r="AN23" s="137">
        <v>0</v>
      </c>
      <c r="AO23" s="137">
        <v>0</v>
      </c>
      <c r="AP23" s="137">
        <v>0</v>
      </c>
      <c r="AQ23" s="137">
        <v>0</v>
      </c>
      <c r="AR23" s="137">
        <v>0</v>
      </c>
      <c r="AS23" s="137">
        <v>0</v>
      </c>
      <c r="AT23" s="137">
        <v>0</v>
      </c>
      <c r="AU23" s="137">
        <v>0</v>
      </c>
      <c r="AV23" s="137">
        <v>0</v>
      </c>
      <c r="AW23" s="137">
        <v>0</v>
      </c>
      <c r="AX23" s="137">
        <v>0</v>
      </c>
      <c r="AY23" s="137">
        <v>0</v>
      </c>
      <c r="AZ23" s="137">
        <v>0</v>
      </c>
      <c r="BA23" s="137">
        <v>0</v>
      </c>
      <c r="BB23" s="137">
        <v>0</v>
      </c>
      <c r="BC23" s="137">
        <v>0</v>
      </c>
      <c r="BD23" s="137">
        <v>0</v>
      </c>
      <c r="BE23" s="137">
        <v>0</v>
      </c>
      <c r="BF23" s="137">
        <v>0</v>
      </c>
      <c r="BG23" s="137">
        <v>0</v>
      </c>
      <c r="BH23" s="137">
        <v>0</v>
      </c>
      <c r="BI23" s="137">
        <v>0</v>
      </c>
      <c r="BJ23" s="137">
        <v>0</v>
      </c>
      <c r="BK23" s="137">
        <v>0</v>
      </c>
      <c r="BL23" s="137">
        <v>0</v>
      </c>
      <c r="BM23" s="137">
        <v>0</v>
      </c>
      <c r="BN23" s="137">
        <v>0</v>
      </c>
      <c r="BO23" s="137">
        <v>0</v>
      </c>
      <c r="BP23" s="137">
        <v>0</v>
      </c>
      <c r="BQ23" s="137">
        <v>0</v>
      </c>
      <c r="BR23" s="137">
        <v>0</v>
      </c>
      <c r="BS23" s="137">
        <v>0</v>
      </c>
      <c r="BT23" s="137">
        <v>0</v>
      </c>
      <c r="BU23" s="137">
        <v>0</v>
      </c>
      <c r="BV23" s="137">
        <v>0</v>
      </c>
      <c r="BW23" s="137">
        <v>0</v>
      </c>
      <c r="BX23" s="137">
        <v>0</v>
      </c>
      <c r="BY23" s="137">
        <v>0</v>
      </c>
      <c r="BZ23" s="137">
        <v>0</v>
      </c>
      <c r="CA23" s="137">
        <v>0</v>
      </c>
      <c r="CB23" s="137">
        <v>0</v>
      </c>
      <c r="CC23" s="137">
        <v>0</v>
      </c>
      <c r="CD23" s="137">
        <v>0</v>
      </c>
      <c r="CE23" s="137">
        <v>0</v>
      </c>
      <c r="CF23" s="137">
        <v>0</v>
      </c>
      <c r="CG23" s="137">
        <v>0</v>
      </c>
      <c r="CH23" s="137">
        <v>0</v>
      </c>
      <c r="CI23" s="137">
        <v>0</v>
      </c>
      <c r="CJ23" s="137">
        <v>0</v>
      </c>
      <c r="CK23" s="137">
        <v>0</v>
      </c>
      <c r="CL23" s="137">
        <v>0</v>
      </c>
      <c r="CM23" s="137">
        <v>0</v>
      </c>
      <c r="CN23" s="137">
        <v>0</v>
      </c>
      <c r="CO23" s="138">
        <v>0</v>
      </c>
      <c r="CP23" s="148" t="s">
        <v>23</v>
      </c>
      <c r="CQ23" s="144">
        <v>15</v>
      </c>
    </row>
    <row r="24" spans="1:95" s="21" customFormat="1" ht="57">
      <c r="A24" s="135">
        <v>16</v>
      </c>
      <c r="B24" s="149" t="s">
        <v>24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7">
        <v>0</v>
      </c>
      <c r="W24" s="137">
        <v>0</v>
      </c>
      <c r="X24" s="137">
        <v>0</v>
      </c>
      <c r="Y24" s="137">
        <v>0</v>
      </c>
      <c r="Z24" s="137">
        <v>0</v>
      </c>
      <c r="AA24" s="137">
        <v>0</v>
      </c>
      <c r="AB24" s="137">
        <v>0</v>
      </c>
      <c r="AC24" s="137">
        <v>0</v>
      </c>
      <c r="AD24" s="137">
        <v>0</v>
      </c>
      <c r="AE24" s="137">
        <v>0</v>
      </c>
      <c r="AF24" s="137">
        <v>0</v>
      </c>
      <c r="AG24" s="137">
        <v>0</v>
      </c>
      <c r="AH24" s="137">
        <v>0</v>
      </c>
      <c r="AI24" s="137">
        <v>0</v>
      </c>
      <c r="AJ24" s="137">
        <v>0</v>
      </c>
      <c r="AK24" s="137">
        <v>0</v>
      </c>
      <c r="AL24" s="137">
        <v>0</v>
      </c>
      <c r="AM24" s="137">
        <v>0</v>
      </c>
      <c r="AN24" s="137">
        <v>0</v>
      </c>
      <c r="AO24" s="137">
        <v>0</v>
      </c>
      <c r="AP24" s="137">
        <v>0</v>
      </c>
      <c r="AQ24" s="137">
        <v>0</v>
      </c>
      <c r="AR24" s="137">
        <v>0</v>
      </c>
      <c r="AS24" s="137">
        <v>0</v>
      </c>
      <c r="AT24" s="137">
        <v>0</v>
      </c>
      <c r="AU24" s="137">
        <v>0</v>
      </c>
      <c r="AV24" s="137">
        <v>0</v>
      </c>
      <c r="AW24" s="137">
        <v>0</v>
      </c>
      <c r="AX24" s="137">
        <v>0</v>
      </c>
      <c r="AY24" s="137">
        <v>0</v>
      </c>
      <c r="AZ24" s="137">
        <v>0</v>
      </c>
      <c r="BA24" s="137">
        <v>0</v>
      </c>
      <c r="BB24" s="137">
        <v>0</v>
      </c>
      <c r="BC24" s="137">
        <v>0</v>
      </c>
      <c r="BD24" s="137">
        <v>0</v>
      </c>
      <c r="BE24" s="137">
        <v>0</v>
      </c>
      <c r="BF24" s="137">
        <v>0</v>
      </c>
      <c r="BG24" s="137">
        <v>0</v>
      </c>
      <c r="BH24" s="137">
        <v>0</v>
      </c>
      <c r="BI24" s="137">
        <v>0</v>
      </c>
      <c r="BJ24" s="137">
        <v>0</v>
      </c>
      <c r="BK24" s="137">
        <v>0</v>
      </c>
      <c r="BL24" s="137">
        <v>0</v>
      </c>
      <c r="BM24" s="137">
        <v>0</v>
      </c>
      <c r="BN24" s="137">
        <v>0</v>
      </c>
      <c r="BO24" s="137">
        <v>0</v>
      </c>
      <c r="BP24" s="137">
        <v>0</v>
      </c>
      <c r="BQ24" s="137">
        <v>0</v>
      </c>
      <c r="BR24" s="137">
        <v>0</v>
      </c>
      <c r="BS24" s="137">
        <v>0</v>
      </c>
      <c r="BT24" s="137">
        <v>0</v>
      </c>
      <c r="BU24" s="137">
        <v>0</v>
      </c>
      <c r="BV24" s="137">
        <v>0</v>
      </c>
      <c r="BW24" s="137">
        <v>0</v>
      </c>
      <c r="BX24" s="137">
        <v>0</v>
      </c>
      <c r="BY24" s="137">
        <v>0</v>
      </c>
      <c r="BZ24" s="137">
        <v>0</v>
      </c>
      <c r="CA24" s="137">
        <v>0</v>
      </c>
      <c r="CB24" s="137">
        <v>0</v>
      </c>
      <c r="CC24" s="137">
        <v>0</v>
      </c>
      <c r="CD24" s="137">
        <v>0</v>
      </c>
      <c r="CE24" s="137">
        <v>0</v>
      </c>
      <c r="CF24" s="137">
        <v>0</v>
      </c>
      <c r="CG24" s="137">
        <v>0</v>
      </c>
      <c r="CH24" s="137">
        <v>0</v>
      </c>
      <c r="CI24" s="137">
        <v>0</v>
      </c>
      <c r="CJ24" s="137">
        <v>0</v>
      </c>
      <c r="CK24" s="137">
        <v>0</v>
      </c>
      <c r="CL24" s="137">
        <v>0</v>
      </c>
      <c r="CM24" s="137">
        <v>0</v>
      </c>
      <c r="CN24" s="137">
        <v>0</v>
      </c>
      <c r="CO24" s="138">
        <v>0</v>
      </c>
      <c r="CP24" s="148" t="s">
        <v>25</v>
      </c>
      <c r="CQ24" s="135">
        <v>16</v>
      </c>
    </row>
    <row r="25" spans="1:95" ht="35.1" customHeight="1">
      <c r="A25" s="144">
        <v>17</v>
      </c>
      <c r="B25" s="145" t="s">
        <v>26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7">
        <v>0</v>
      </c>
      <c r="Y25" s="137">
        <v>0</v>
      </c>
      <c r="Z25" s="137">
        <v>0</v>
      </c>
      <c r="AA25" s="137">
        <v>0</v>
      </c>
      <c r="AB25" s="137">
        <v>0</v>
      </c>
      <c r="AC25" s="137">
        <v>0</v>
      </c>
      <c r="AD25" s="137">
        <v>0</v>
      </c>
      <c r="AE25" s="137">
        <v>0</v>
      </c>
      <c r="AF25" s="137">
        <v>0</v>
      </c>
      <c r="AG25" s="137">
        <v>0</v>
      </c>
      <c r="AH25" s="137">
        <v>0</v>
      </c>
      <c r="AI25" s="137">
        <v>0</v>
      </c>
      <c r="AJ25" s="137">
        <v>0</v>
      </c>
      <c r="AK25" s="137">
        <v>0</v>
      </c>
      <c r="AL25" s="137">
        <v>0</v>
      </c>
      <c r="AM25" s="137">
        <v>0</v>
      </c>
      <c r="AN25" s="137">
        <v>0</v>
      </c>
      <c r="AO25" s="137">
        <v>0</v>
      </c>
      <c r="AP25" s="137">
        <v>0</v>
      </c>
      <c r="AQ25" s="137">
        <v>0</v>
      </c>
      <c r="AR25" s="137">
        <v>0</v>
      </c>
      <c r="AS25" s="137">
        <v>0</v>
      </c>
      <c r="AT25" s="137">
        <v>0</v>
      </c>
      <c r="AU25" s="137">
        <v>0</v>
      </c>
      <c r="AV25" s="137">
        <v>0</v>
      </c>
      <c r="AW25" s="137">
        <v>0</v>
      </c>
      <c r="AX25" s="137">
        <v>0</v>
      </c>
      <c r="AY25" s="137">
        <v>0</v>
      </c>
      <c r="AZ25" s="137">
        <v>0</v>
      </c>
      <c r="BA25" s="137">
        <v>0</v>
      </c>
      <c r="BB25" s="137">
        <v>0</v>
      </c>
      <c r="BC25" s="137">
        <v>0</v>
      </c>
      <c r="BD25" s="137">
        <v>0</v>
      </c>
      <c r="BE25" s="137">
        <v>0</v>
      </c>
      <c r="BF25" s="137">
        <v>0</v>
      </c>
      <c r="BG25" s="137">
        <v>0</v>
      </c>
      <c r="BH25" s="137">
        <v>0</v>
      </c>
      <c r="BI25" s="137">
        <v>0</v>
      </c>
      <c r="BJ25" s="137">
        <v>0</v>
      </c>
      <c r="BK25" s="137">
        <v>0</v>
      </c>
      <c r="BL25" s="137">
        <v>0</v>
      </c>
      <c r="BM25" s="137">
        <v>0</v>
      </c>
      <c r="BN25" s="137">
        <v>0</v>
      </c>
      <c r="BO25" s="137">
        <v>0</v>
      </c>
      <c r="BP25" s="137">
        <v>0</v>
      </c>
      <c r="BQ25" s="137">
        <v>0</v>
      </c>
      <c r="BR25" s="137">
        <v>0</v>
      </c>
      <c r="BS25" s="137">
        <v>0</v>
      </c>
      <c r="BT25" s="137">
        <v>0</v>
      </c>
      <c r="BU25" s="137">
        <v>0</v>
      </c>
      <c r="BV25" s="137">
        <v>0</v>
      </c>
      <c r="BW25" s="137">
        <v>0</v>
      </c>
      <c r="BX25" s="137">
        <v>0</v>
      </c>
      <c r="BY25" s="137">
        <v>0</v>
      </c>
      <c r="BZ25" s="137">
        <v>0</v>
      </c>
      <c r="CA25" s="137">
        <v>0</v>
      </c>
      <c r="CB25" s="137">
        <v>0</v>
      </c>
      <c r="CC25" s="137">
        <v>0</v>
      </c>
      <c r="CD25" s="137">
        <v>0</v>
      </c>
      <c r="CE25" s="137">
        <v>0</v>
      </c>
      <c r="CF25" s="137">
        <v>0</v>
      </c>
      <c r="CG25" s="137">
        <v>0</v>
      </c>
      <c r="CH25" s="137">
        <v>0</v>
      </c>
      <c r="CI25" s="137">
        <v>0</v>
      </c>
      <c r="CJ25" s="137">
        <v>0</v>
      </c>
      <c r="CK25" s="137">
        <v>0</v>
      </c>
      <c r="CL25" s="137">
        <v>0</v>
      </c>
      <c r="CM25" s="137">
        <v>0</v>
      </c>
      <c r="CN25" s="137">
        <v>0</v>
      </c>
      <c r="CO25" s="138">
        <v>0</v>
      </c>
      <c r="CP25" s="148" t="s">
        <v>27</v>
      </c>
      <c r="CQ25" s="144">
        <v>17</v>
      </c>
    </row>
    <row r="26" spans="1:95" s="21" customFormat="1" ht="35.1" customHeight="1">
      <c r="A26" s="135">
        <v>18</v>
      </c>
      <c r="B26" s="149" t="s">
        <v>28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0</v>
      </c>
      <c r="X26" s="137">
        <v>0</v>
      </c>
      <c r="Y26" s="137">
        <v>0</v>
      </c>
      <c r="Z26" s="137">
        <v>0</v>
      </c>
      <c r="AA26" s="137">
        <v>0</v>
      </c>
      <c r="AB26" s="137">
        <v>0</v>
      </c>
      <c r="AC26" s="137">
        <v>0</v>
      </c>
      <c r="AD26" s="137">
        <v>0</v>
      </c>
      <c r="AE26" s="137">
        <v>0</v>
      </c>
      <c r="AF26" s="137">
        <v>0</v>
      </c>
      <c r="AG26" s="137">
        <v>0</v>
      </c>
      <c r="AH26" s="137">
        <v>0</v>
      </c>
      <c r="AI26" s="137">
        <v>0</v>
      </c>
      <c r="AJ26" s="137">
        <v>0</v>
      </c>
      <c r="AK26" s="137">
        <v>0</v>
      </c>
      <c r="AL26" s="137">
        <v>0</v>
      </c>
      <c r="AM26" s="137">
        <v>0</v>
      </c>
      <c r="AN26" s="137">
        <v>0</v>
      </c>
      <c r="AO26" s="137">
        <v>0</v>
      </c>
      <c r="AP26" s="137">
        <v>0</v>
      </c>
      <c r="AQ26" s="137">
        <v>0</v>
      </c>
      <c r="AR26" s="137">
        <v>0</v>
      </c>
      <c r="AS26" s="137">
        <v>0</v>
      </c>
      <c r="AT26" s="137">
        <v>0</v>
      </c>
      <c r="AU26" s="137">
        <v>0</v>
      </c>
      <c r="AV26" s="137">
        <v>0</v>
      </c>
      <c r="AW26" s="137">
        <v>0</v>
      </c>
      <c r="AX26" s="137">
        <v>0</v>
      </c>
      <c r="AY26" s="137">
        <v>0</v>
      </c>
      <c r="AZ26" s="137">
        <v>0</v>
      </c>
      <c r="BA26" s="137">
        <v>0</v>
      </c>
      <c r="BB26" s="137">
        <v>0</v>
      </c>
      <c r="BC26" s="137">
        <v>0</v>
      </c>
      <c r="BD26" s="137">
        <v>0</v>
      </c>
      <c r="BE26" s="137">
        <v>0</v>
      </c>
      <c r="BF26" s="137">
        <v>0</v>
      </c>
      <c r="BG26" s="137">
        <v>0</v>
      </c>
      <c r="BH26" s="137">
        <v>0</v>
      </c>
      <c r="BI26" s="137">
        <v>0</v>
      </c>
      <c r="BJ26" s="137">
        <v>0</v>
      </c>
      <c r="BK26" s="137">
        <v>0</v>
      </c>
      <c r="BL26" s="137">
        <v>0</v>
      </c>
      <c r="BM26" s="137">
        <v>0</v>
      </c>
      <c r="BN26" s="137">
        <v>0</v>
      </c>
      <c r="BO26" s="137">
        <v>0</v>
      </c>
      <c r="BP26" s="137">
        <v>0</v>
      </c>
      <c r="BQ26" s="137">
        <v>0</v>
      </c>
      <c r="BR26" s="137">
        <v>0</v>
      </c>
      <c r="BS26" s="137">
        <v>0</v>
      </c>
      <c r="BT26" s="137">
        <v>0</v>
      </c>
      <c r="BU26" s="137">
        <v>0</v>
      </c>
      <c r="BV26" s="137">
        <v>0</v>
      </c>
      <c r="BW26" s="137">
        <v>0</v>
      </c>
      <c r="BX26" s="137">
        <v>0</v>
      </c>
      <c r="BY26" s="137">
        <v>0</v>
      </c>
      <c r="BZ26" s="137">
        <v>0</v>
      </c>
      <c r="CA26" s="137">
        <v>0</v>
      </c>
      <c r="CB26" s="137">
        <v>0</v>
      </c>
      <c r="CC26" s="137">
        <v>0</v>
      </c>
      <c r="CD26" s="137">
        <v>0</v>
      </c>
      <c r="CE26" s="137">
        <v>0</v>
      </c>
      <c r="CF26" s="137">
        <v>0</v>
      </c>
      <c r="CG26" s="137">
        <v>0</v>
      </c>
      <c r="CH26" s="137">
        <v>0</v>
      </c>
      <c r="CI26" s="137">
        <v>0</v>
      </c>
      <c r="CJ26" s="137">
        <v>0</v>
      </c>
      <c r="CK26" s="137">
        <v>0</v>
      </c>
      <c r="CL26" s="137">
        <v>0</v>
      </c>
      <c r="CM26" s="137">
        <v>0</v>
      </c>
      <c r="CN26" s="137">
        <v>0</v>
      </c>
      <c r="CO26" s="138">
        <v>0</v>
      </c>
      <c r="CP26" s="148" t="s">
        <v>29</v>
      </c>
      <c r="CQ26" s="135">
        <v>18</v>
      </c>
    </row>
    <row r="27" spans="1:95" ht="35.1" customHeight="1">
      <c r="A27" s="144">
        <v>19</v>
      </c>
      <c r="B27" s="145" t="s">
        <v>30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137">
        <v>0</v>
      </c>
      <c r="Y27" s="137">
        <v>0</v>
      </c>
      <c r="Z27" s="137">
        <v>0</v>
      </c>
      <c r="AA27" s="137">
        <v>0</v>
      </c>
      <c r="AB27" s="137">
        <v>0</v>
      </c>
      <c r="AC27" s="137">
        <v>0</v>
      </c>
      <c r="AD27" s="137">
        <v>0</v>
      </c>
      <c r="AE27" s="137">
        <v>0</v>
      </c>
      <c r="AF27" s="137">
        <v>0</v>
      </c>
      <c r="AG27" s="137">
        <v>0</v>
      </c>
      <c r="AH27" s="137">
        <v>0</v>
      </c>
      <c r="AI27" s="137">
        <v>0</v>
      </c>
      <c r="AJ27" s="137">
        <v>0</v>
      </c>
      <c r="AK27" s="137">
        <v>0</v>
      </c>
      <c r="AL27" s="137">
        <v>0</v>
      </c>
      <c r="AM27" s="137">
        <v>0</v>
      </c>
      <c r="AN27" s="137">
        <v>0</v>
      </c>
      <c r="AO27" s="137">
        <v>0</v>
      </c>
      <c r="AP27" s="137">
        <v>0</v>
      </c>
      <c r="AQ27" s="137">
        <v>0</v>
      </c>
      <c r="AR27" s="137">
        <v>0</v>
      </c>
      <c r="AS27" s="137">
        <v>0</v>
      </c>
      <c r="AT27" s="137">
        <v>0</v>
      </c>
      <c r="AU27" s="137">
        <v>0</v>
      </c>
      <c r="AV27" s="137">
        <v>0</v>
      </c>
      <c r="AW27" s="137">
        <v>0</v>
      </c>
      <c r="AX27" s="137">
        <v>0</v>
      </c>
      <c r="AY27" s="137">
        <v>0</v>
      </c>
      <c r="AZ27" s="137">
        <v>0</v>
      </c>
      <c r="BA27" s="137">
        <v>0</v>
      </c>
      <c r="BB27" s="137">
        <v>0</v>
      </c>
      <c r="BC27" s="137">
        <v>0</v>
      </c>
      <c r="BD27" s="137">
        <v>0</v>
      </c>
      <c r="BE27" s="137">
        <v>0</v>
      </c>
      <c r="BF27" s="137">
        <v>0</v>
      </c>
      <c r="BG27" s="137">
        <v>0</v>
      </c>
      <c r="BH27" s="137">
        <v>0</v>
      </c>
      <c r="BI27" s="137">
        <v>0</v>
      </c>
      <c r="BJ27" s="137">
        <v>0</v>
      </c>
      <c r="BK27" s="137">
        <v>0</v>
      </c>
      <c r="BL27" s="137">
        <v>0</v>
      </c>
      <c r="BM27" s="137">
        <v>0</v>
      </c>
      <c r="BN27" s="137">
        <v>0</v>
      </c>
      <c r="BO27" s="137">
        <v>0</v>
      </c>
      <c r="BP27" s="137">
        <v>0</v>
      </c>
      <c r="BQ27" s="137">
        <v>0</v>
      </c>
      <c r="BR27" s="137">
        <v>0</v>
      </c>
      <c r="BS27" s="137">
        <v>0</v>
      </c>
      <c r="BT27" s="137">
        <v>0</v>
      </c>
      <c r="BU27" s="137">
        <v>0</v>
      </c>
      <c r="BV27" s="137">
        <v>0</v>
      </c>
      <c r="BW27" s="137">
        <v>0</v>
      </c>
      <c r="BX27" s="137">
        <v>0</v>
      </c>
      <c r="BY27" s="137">
        <v>0</v>
      </c>
      <c r="BZ27" s="137">
        <v>0</v>
      </c>
      <c r="CA27" s="137">
        <v>0</v>
      </c>
      <c r="CB27" s="137">
        <v>0</v>
      </c>
      <c r="CC27" s="137">
        <v>0</v>
      </c>
      <c r="CD27" s="137">
        <v>0</v>
      </c>
      <c r="CE27" s="137">
        <v>0</v>
      </c>
      <c r="CF27" s="137">
        <v>0</v>
      </c>
      <c r="CG27" s="137">
        <v>0</v>
      </c>
      <c r="CH27" s="137">
        <v>0</v>
      </c>
      <c r="CI27" s="137">
        <v>0</v>
      </c>
      <c r="CJ27" s="137">
        <v>0</v>
      </c>
      <c r="CK27" s="137">
        <v>0</v>
      </c>
      <c r="CL27" s="137">
        <v>0</v>
      </c>
      <c r="CM27" s="137">
        <v>0</v>
      </c>
      <c r="CN27" s="137">
        <v>0</v>
      </c>
      <c r="CO27" s="138">
        <v>0</v>
      </c>
      <c r="CP27" s="148" t="s">
        <v>31</v>
      </c>
      <c r="CQ27" s="144">
        <v>19</v>
      </c>
    </row>
    <row r="28" spans="1:95" ht="35.1" customHeight="1">
      <c r="A28" s="144">
        <v>20</v>
      </c>
      <c r="B28" s="145" t="s">
        <v>32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137">
        <v>0</v>
      </c>
      <c r="Y28" s="137">
        <v>0</v>
      </c>
      <c r="Z28" s="137">
        <v>0</v>
      </c>
      <c r="AA28" s="137">
        <v>0</v>
      </c>
      <c r="AB28" s="137">
        <v>0</v>
      </c>
      <c r="AC28" s="137">
        <v>0</v>
      </c>
      <c r="AD28" s="137">
        <v>0</v>
      </c>
      <c r="AE28" s="137">
        <v>0</v>
      </c>
      <c r="AF28" s="137">
        <v>0</v>
      </c>
      <c r="AG28" s="137">
        <v>0</v>
      </c>
      <c r="AH28" s="137">
        <v>0</v>
      </c>
      <c r="AI28" s="137">
        <v>0</v>
      </c>
      <c r="AJ28" s="137">
        <v>0</v>
      </c>
      <c r="AK28" s="137">
        <v>0</v>
      </c>
      <c r="AL28" s="137">
        <v>0</v>
      </c>
      <c r="AM28" s="137">
        <v>0</v>
      </c>
      <c r="AN28" s="137">
        <v>0</v>
      </c>
      <c r="AO28" s="137">
        <v>0</v>
      </c>
      <c r="AP28" s="137">
        <v>0</v>
      </c>
      <c r="AQ28" s="137">
        <v>0</v>
      </c>
      <c r="AR28" s="137">
        <v>0</v>
      </c>
      <c r="AS28" s="137">
        <v>0</v>
      </c>
      <c r="AT28" s="137">
        <v>0</v>
      </c>
      <c r="AU28" s="137">
        <v>0</v>
      </c>
      <c r="AV28" s="137">
        <v>0</v>
      </c>
      <c r="AW28" s="137">
        <v>0</v>
      </c>
      <c r="AX28" s="137">
        <v>0</v>
      </c>
      <c r="AY28" s="137">
        <v>0</v>
      </c>
      <c r="AZ28" s="137">
        <v>0</v>
      </c>
      <c r="BA28" s="137">
        <v>0</v>
      </c>
      <c r="BB28" s="137">
        <v>0</v>
      </c>
      <c r="BC28" s="137">
        <v>0</v>
      </c>
      <c r="BD28" s="137">
        <v>0</v>
      </c>
      <c r="BE28" s="137">
        <v>0</v>
      </c>
      <c r="BF28" s="137">
        <v>0</v>
      </c>
      <c r="BG28" s="137">
        <v>0</v>
      </c>
      <c r="BH28" s="137">
        <v>0</v>
      </c>
      <c r="BI28" s="137">
        <v>0</v>
      </c>
      <c r="BJ28" s="137">
        <v>0</v>
      </c>
      <c r="BK28" s="137">
        <v>0</v>
      </c>
      <c r="BL28" s="137">
        <v>0</v>
      </c>
      <c r="BM28" s="137">
        <v>0</v>
      </c>
      <c r="BN28" s="137">
        <v>0</v>
      </c>
      <c r="BO28" s="137">
        <v>0</v>
      </c>
      <c r="BP28" s="137">
        <v>0</v>
      </c>
      <c r="BQ28" s="137">
        <v>0</v>
      </c>
      <c r="BR28" s="137">
        <v>0</v>
      </c>
      <c r="BS28" s="137">
        <v>0</v>
      </c>
      <c r="BT28" s="137">
        <v>0</v>
      </c>
      <c r="BU28" s="137">
        <v>0</v>
      </c>
      <c r="BV28" s="137">
        <v>0</v>
      </c>
      <c r="BW28" s="137">
        <v>0</v>
      </c>
      <c r="BX28" s="137">
        <v>0</v>
      </c>
      <c r="BY28" s="137">
        <v>0</v>
      </c>
      <c r="BZ28" s="137">
        <v>0</v>
      </c>
      <c r="CA28" s="137">
        <v>0</v>
      </c>
      <c r="CB28" s="137">
        <v>0</v>
      </c>
      <c r="CC28" s="137">
        <v>0</v>
      </c>
      <c r="CD28" s="137">
        <v>0</v>
      </c>
      <c r="CE28" s="137">
        <v>0</v>
      </c>
      <c r="CF28" s="137">
        <v>0</v>
      </c>
      <c r="CG28" s="137">
        <v>0</v>
      </c>
      <c r="CH28" s="137">
        <v>0</v>
      </c>
      <c r="CI28" s="137">
        <v>0</v>
      </c>
      <c r="CJ28" s="137">
        <v>0</v>
      </c>
      <c r="CK28" s="137">
        <v>0</v>
      </c>
      <c r="CL28" s="137">
        <v>0</v>
      </c>
      <c r="CM28" s="137">
        <v>0</v>
      </c>
      <c r="CN28" s="137">
        <v>0</v>
      </c>
      <c r="CO28" s="138">
        <v>0</v>
      </c>
      <c r="CP28" s="148" t="s">
        <v>33</v>
      </c>
      <c r="CQ28" s="144">
        <v>20</v>
      </c>
    </row>
    <row r="29" spans="1:95" ht="48.75" customHeight="1">
      <c r="A29" s="144">
        <v>21</v>
      </c>
      <c r="B29" s="145" t="s">
        <v>34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7">
        <v>0</v>
      </c>
      <c r="U29" s="137">
        <v>0</v>
      </c>
      <c r="V29" s="137">
        <v>0</v>
      </c>
      <c r="W29" s="137">
        <v>0</v>
      </c>
      <c r="X29" s="137">
        <v>0</v>
      </c>
      <c r="Y29" s="137">
        <v>0</v>
      </c>
      <c r="Z29" s="137">
        <v>0</v>
      </c>
      <c r="AA29" s="137">
        <v>0</v>
      </c>
      <c r="AB29" s="137">
        <v>0</v>
      </c>
      <c r="AC29" s="137">
        <v>0</v>
      </c>
      <c r="AD29" s="137">
        <v>0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37">
        <v>0</v>
      </c>
      <c r="AK29" s="137">
        <v>0</v>
      </c>
      <c r="AL29" s="137">
        <v>0</v>
      </c>
      <c r="AM29" s="137">
        <v>0</v>
      </c>
      <c r="AN29" s="137">
        <v>0</v>
      </c>
      <c r="AO29" s="137">
        <v>0</v>
      </c>
      <c r="AP29" s="137">
        <v>0</v>
      </c>
      <c r="AQ29" s="137">
        <v>0</v>
      </c>
      <c r="AR29" s="137">
        <v>0</v>
      </c>
      <c r="AS29" s="137">
        <v>0</v>
      </c>
      <c r="AT29" s="137">
        <v>0</v>
      </c>
      <c r="AU29" s="137">
        <v>0</v>
      </c>
      <c r="AV29" s="137">
        <v>0</v>
      </c>
      <c r="AW29" s="137">
        <v>0</v>
      </c>
      <c r="AX29" s="137">
        <v>0</v>
      </c>
      <c r="AY29" s="137">
        <v>0</v>
      </c>
      <c r="AZ29" s="137">
        <v>0</v>
      </c>
      <c r="BA29" s="137">
        <v>0</v>
      </c>
      <c r="BB29" s="137">
        <v>0</v>
      </c>
      <c r="BC29" s="137">
        <v>0</v>
      </c>
      <c r="BD29" s="137">
        <v>0</v>
      </c>
      <c r="BE29" s="137">
        <v>0</v>
      </c>
      <c r="BF29" s="137">
        <v>0</v>
      </c>
      <c r="BG29" s="137">
        <v>0</v>
      </c>
      <c r="BH29" s="137">
        <v>0</v>
      </c>
      <c r="BI29" s="137">
        <v>0</v>
      </c>
      <c r="BJ29" s="137">
        <v>0</v>
      </c>
      <c r="BK29" s="137">
        <v>0</v>
      </c>
      <c r="BL29" s="137">
        <v>0</v>
      </c>
      <c r="BM29" s="137">
        <v>0</v>
      </c>
      <c r="BN29" s="137">
        <v>0</v>
      </c>
      <c r="BO29" s="137">
        <v>0</v>
      </c>
      <c r="BP29" s="137">
        <v>0</v>
      </c>
      <c r="BQ29" s="137">
        <v>0</v>
      </c>
      <c r="BR29" s="137">
        <v>0</v>
      </c>
      <c r="BS29" s="137">
        <v>0</v>
      </c>
      <c r="BT29" s="137">
        <v>0</v>
      </c>
      <c r="BU29" s="137">
        <v>0</v>
      </c>
      <c r="BV29" s="137">
        <v>0</v>
      </c>
      <c r="BW29" s="137">
        <v>0</v>
      </c>
      <c r="BX29" s="137">
        <v>0</v>
      </c>
      <c r="BY29" s="137">
        <v>0</v>
      </c>
      <c r="BZ29" s="137">
        <v>0</v>
      </c>
      <c r="CA29" s="137">
        <v>0</v>
      </c>
      <c r="CB29" s="137">
        <v>0</v>
      </c>
      <c r="CC29" s="137">
        <v>0</v>
      </c>
      <c r="CD29" s="137">
        <v>0</v>
      </c>
      <c r="CE29" s="137">
        <v>0</v>
      </c>
      <c r="CF29" s="137">
        <v>0</v>
      </c>
      <c r="CG29" s="137">
        <v>0</v>
      </c>
      <c r="CH29" s="137">
        <v>0</v>
      </c>
      <c r="CI29" s="137">
        <v>0</v>
      </c>
      <c r="CJ29" s="137">
        <v>0</v>
      </c>
      <c r="CK29" s="137">
        <v>0</v>
      </c>
      <c r="CL29" s="137">
        <v>0</v>
      </c>
      <c r="CM29" s="137">
        <v>0</v>
      </c>
      <c r="CN29" s="137">
        <v>0</v>
      </c>
      <c r="CO29" s="138">
        <v>0</v>
      </c>
      <c r="CP29" s="148" t="s">
        <v>35</v>
      </c>
      <c r="CQ29" s="144">
        <v>21</v>
      </c>
    </row>
    <row r="30" spans="1:95" ht="35.1" customHeight="1">
      <c r="A30" s="144">
        <v>22</v>
      </c>
      <c r="B30" s="145" t="s">
        <v>36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  <c r="W30" s="137">
        <v>0</v>
      </c>
      <c r="X30" s="137">
        <v>0</v>
      </c>
      <c r="Y30" s="137">
        <v>0</v>
      </c>
      <c r="Z30" s="137">
        <v>0</v>
      </c>
      <c r="AA30" s="137">
        <v>0</v>
      </c>
      <c r="AB30" s="137">
        <v>0</v>
      </c>
      <c r="AC30" s="137">
        <v>0</v>
      </c>
      <c r="AD30" s="137">
        <v>0</v>
      </c>
      <c r="AE30" s="137">
        <v>0</v>
      </c>
      <c r="AF30" s="137">
        <v>0</v>
      </c>
      <c r="AG30" s="137">
        <v>0</v>
      </c>
      <c r="AH30" s="137">
        <v>0</v>
      </c>
      <c r="AI30" s="137">
        <v>0</v>
      </c>
      <c r="AJ30" s="137">
        <v>0</v>
      </c>
      <c r="AK30" s="137">
        <v>0</v>
      </c>
      <c r="AL30" s="137">
        <v>0</v>
      </c>
      <c r="AM30" s="137">
        <v>0</v>
      </c>
      <c r="AN30" s="137">
        <v>0</v>
      </c>
      <c r="AO30" s="137">
        <v>0</v>
      </c>
      <c r="AP30" s="137">
        <v>0</v>
      </c>
      <c r="AQ30" s="137">
        <v>0</v>
      </c>
      <c r="AR30" s="137">
        <v>0</v>
      </c>
      <c r="AS30" s="137">
        <v>0</v>
      </c>
      <c r="AT30" s="137">
        <v>0</v>
      </c>
      <c r="AU30" s="137">
        <v>0</v>
      </c>
      <c r="AV30" s="137">
        <v>0</v>
      </c>
      <c r="AW30" s="137">
        <v>0</v>
      </c>
      <c r="AX30" s="137">
        <v>0</v>
      </c>
      <c r="AY30" s="137">
        <v>0</v>
      </c>
      <c r="AZ30" s="137">
        <v>0</v>
      </c>
      <c r="BA30" s="137">
        <v>0</v>
      </c>
      <c r="BB30" s="137">
        <v>0</v>
      </c>
      <c r="BC30" s="137">
        <v>0</v>
      </c>
      <c r="BD30" s="137">
        <v>0</v>
      </c>
      <c r="BE30" s="137">
        <v>0</v>
      </c>
      <c r="BF30" s="137">
        <v>0</v>
      </c>
      <c r="BG30" s="137">
        <v>0</v>
      </c>
      <c r="BH30" s="137">
        <v>0</v>
      </c>
      <c r="BI30" s="137">
        <v>0</v>
      </c>
      <c r="BJ30" s="137">
        <v>0</v>
      </c>
      <c r="BK30" s="137">
        <v>0</v>
      </c>
      <c r="BL30" s="137">
        <v>0</v>
      </c>
      <c r="BM30" s="137">
        <v>0</v>
      </c>
      <c r="BN30" s="137">
        <v>0</v>
      </c>
      <c r="BO30" s="137">
        <v>0</v>
      </c>
      <c r="BP30" s="137">
        <v>0</v>
      </c>
      <c r="BQ30" s="137">
        <v>0</v>
      </c>
      <c r="BR30" s="137">
        <v>0</v>
      </c>
      <c r="BS30" s="137">
        <v>0</v>
      </c>
      <c r="BT30" s="137">
        <v>0</v>
      </c>
      <c r="BU30" s="137">
        <v>0</v>
      </c>
      <c r="BV30" s="137">
        <v>0</v>
      </c>
      <c r="BW30" s="137">
        <v>0</v>
      </c>
      <c r="BX30" s="137">
        <v>0</v>
      </c>
      <c r="BY30" s="137">
        <v>0</v>
      </c>
      <c r="BZ30" s="137">
        <v>0</v>
      </c>
      <c r="CA30" s="137">
        <v>0</v>
      </c>
      <c r="CB30" s="137">
        <v>0</v>
      </c>
      <c r="CC30" s="137">
        <v>0</v>
      </c>
      <c r="CD30" s="137">
        <v>0</v>
      </c>
      <c r="CE30" s="137">
        <v>0</v>
      </c>
      <c r="CF30" s="137">
        <v>0</v>
      </c>
      <c r="CG30" s="137">
        <v>0</v>
      </c>
      <c r="CH30" s="137">
        <v>0</v>
      </c>
      <c r="CI30" s="137">
        <v>0</v>
      </c>
      <c r="CJ30" s="137">
        <v>0</v>
      </c>
      <c r="CK30" s="137">
        <v>0</v>
      </c>
      <c r="CL30" s="137">
        <v>0</v>
      </c>
      <c r="CM30" s="137">
        <v>0</v>
      </c>
      <c r="CN30" s="137">
        <v>0</v>
      </c>
      <c r="CO30" s="138">
        <v>0</v>
      </c>
      <c r="CP30" s="148" t="s">
        <v>37</v>
      </c>
      <c r="CQ30" s="144">
        <v>22</v>
      </c>
    </row>
    <row r="31" spans="1:95" ht="35.1" customHeight="1">
      <c r="A31" s="144">
        <v>23</v>
      </c>
      <c r="B31" s="145" t="s">
        <v>38</v>
      </c>
      <c r="C31" s="137">
        <v>0</v>
      </c>
      <c r="D31" s="137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340.62822298217645</v>
      </c>
      <c r="M31" s="137">
        <v>105309.36908119838</v>
      </c>
      <c r="N31" s="137">
        <v>295.75460070394502</v>
      </c>
      <c r="O31" s="137">
        <v>35155.278622048027</v>
      </c>
      <c r="P31" s="137">
        <v>9782.9971282257666</v>
      </c>
      <c r="Q31" s="137">
        <v>24383.869450645587</v>
      </c>
      <c r="R31" s="137">
        <v>15243.419627916008</v>
      </c>
      <c r="S31" s="137">
        <v>3668.1962941273337</v>
      </c>
      <c r="T31" s="137">
        <v>201.78639672097435</v>
      </c>
      <c r="U31" s="137">
        <v>2982.8862225785329</v>
      </c>
      <c r="V31" s="137">
        <v>7272.467797565926</v>
      </c>
      <c r="W31" s="137">
        <v>702.68949559991358</v>
      </c>
      <c r="X31" s="137">
        <v>64301.42939113178</v>
      </c>
      <c r="Y31" s="137">
        <v>24416.162266291369</v>
      </c>
      <c r="Z31" s="137">
        <v>3664.2287428089339</v>
      </c>
      <c r="AA31" s="137">
        <v>3246.408879412405</v>
      </c>
      <c r="AB31" s="137">
        <v>25685.726086949242</v>
      </c>
      <c r="AC31" s="137">
        <v>36896.21327566931</v>
      </c>
      <c r="AD31" s="137">
        <v>23563.731132095392</v>
      </c>
      <c r="AE31" s="137">
        <v>3246.1686686275366</v>
      </c>
      <c r="AF31" s="137">
        <v>5944.0687702779205</v>
      </c>
      <c r="AG31" s="137">
        <v>87.422449765051383</v>
      </c>
      <c r="AH31" s="137">
        <v>2812.6681612098223</v>
      </c>
      <c r="AI31" s="137">
        <v>0</v>
      </c>
      <c r="AJ31" s="137">
        <v>1656.721885293362</v>
      </c>
      <c r="AK31" s="137">
        <v>379.20515702533982</v>
      </c>
      <c r="AL31" s="137">
        <v>17.812479346939387</v>
      </c>
      <c r="AM31" s="137">
        <v>0</v>
      </c>
      <c r="AN31" s="137">
        <v>0</v>
      </c>
      <c r="AO31" s="137">
        <v>2635.3688823945572</v>
      </c>
      <c r="AP31" s="137">
        <v>0</v>
      </c>
      <c r="AQ31" s="137">
        <v>0</v>
      </c>
      <c r="AR31" s="137">
        <v>0</v>
      </c>
      <c r="AS31" s="137">
        <v>0</v>
      </c>
      <c r="AT31" s="137">
        <v>0</v>
      </c>
      <c r="AU31" s="137">
        <v>0</v>
      </c>
      <c r="AV31" s="137">
        <v>0</v>
      </c>
      <c r="AW31" s="137">
        <v>0</v>
      </c>
      <c r="AX31" s="137">
        <v>0</v>
      </c>
      <c r="AY31" s="137">
        <v>0</v>
      </c>
      <c r="AZ31" s="137">
        <v>0</v>
      </c>
      <c r="BA31" s="137">
        <v>0</v>
      </c>
      <c r="BB31" s="137">
        <v>0</v>
      </c>
      <c r="BC31" s="137">
        <v>0</v>
      </c>
      <c r="BD31" s="137">
        <v>0</v>
      </c>
      <c r="BE31" s="137">
        <v>0</v>
      </c>
      <c r="BF31" s="137">
        <v>0</v>
      </c>
      <c r="BG31" s="137">
        <v>0</v>
      </c>
      <c r="BH31" s="137">
        <v>0</v>
      </c>
      <c r="BI31" s="137">
        <v>0</v>
      </c>
      <c r="BJ31" s="137">
        <v>0</v>
      </c>
      <c r="BK31" s="137">
        <v>77827.594850414243</v>
      </c>
      <c r="BL31" s="137">
        <v>219.72794555757872</v>
      </c>
      <c r="BM31" s="137">
        <v>0</v>
      </c>
      <c r="BN31" s="137">
        <v>0</v>
      </c>
      <c r="BO31" s="137">
        <v>0</v>
      </c>
      <c r="BP31" s="137">
        <v>0</v>
      </c>
      <c r="BQ31" s="137">
        <v>0</v>
      </c>
      <c r="BR31" s="137">
        <v>0</v>
      </c>
      <c r="BS31" s="137">
        <v>0</v>
      </c>
      <c r="BT31" s="137">
        <v>0</v>
      </c>
      <c r="BU31" s="137">
        <v>0</v>
      </c>
      <c r="BV31" s="137">
        <v>0</v>
      </c>
      <c r="BW31" s="137">
        <v>0</v>
      </c>
      <c r="BX31" s="137">
        <v>0</v>
      </c>
      <c r="BY31" s="137">
        <v>0</v>
      </c>
      <c r="BZ31" s="137">
        <v>0</v>
      </c>
      <c r="CA31" s="137">
        <v>0</v>
      </c>
      <c r="CB31" s="137">
        <v>0</v>
      </c>
      <c r="CC31" s="137">
        <v>0</v>
      </c>
      <c r="CD31" s="137">
        <v>0</v>
      </c>
      <c r="CE31" s="137">
        <v>0</v>
      </c>
      <c r="CF31" s="137">
        <v>0</v>
      </c>
      <c r="CG31" s="137">
        <v>0</v>
      </c>
      <c r="CH31" s="137">
        <v>0</v>
      </c>
      <c r="CI31" s="137">
        <v>0</v>
      </c>
      <c r="CJ31" s="137">
        <v>0</v>
      </c>
      <c r="CK31" s="137">
        <v>0</v>
      </c>
      <c r="CL31" s="137">
        <v>0</v>
      </c>
      <c r="CM31" s="137">
        <v>0</v>
      </c>
      <c r="CN31" s="137">
        <v>0</v>
      </c>
      <c r="CO31" s="138">
        <v>481940.00196458329</v>
      </c>
      <c r="CP31" s="148" t="s">
        <v>39</v>
      </c>
      <c r="CQ31" s="144">
        <v>23</v>
      </c>
    </row>
    <row r="32" spans="1:95" ht="35.1" customHeight="1">
      <c r="A32" s="144">
        <v>24</v>
      </c>
      <c r="B32" s="145" t="s">
        <v>40</v>
      </c>
      <c r="C32" s="137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6.0113389632452972</v>
      </c>
      <c r="J32" s="137">
        <v>0</v>
      </c>
      <c r="K32" s="137">
        <v>2651.7826312780703</v>
      </c>
      <c r="L32" s="137">
        <v>3950.9458704469221</v>
      </c>
      <c r="M32" s="137">
        <v>11575.389974746702</v>
      </c>
      <c r="N32" s="137">
        <v>203.10612348114293</v>
      </c>
      <c r="O32" s="137">
        <v>2767.3940523734623</v>
      </c>
      <c r="P32" s="137">
        <v>814.26385861385575</v>
      </c>
      <c r="Q32" s="137">
        <v>430.72545180415295</v>
      </c>
      <c r="R32" s="137">
        <v>216.33092436881765</v>
      </c>
      <c r="S32" s="137">
        <v>39.632614214423292</v>
      </c>
      <c r="T32" s="137">
        <v>2.772767076444778</v>
      </c>
      <c r="U32" s="137">
        <v>23.577889388079392</v>
      </c>
      <c r="V32" s="137">
        <v>84.349493073984434</v>
      </c>
      <c r="W32" s="137">
        <v>-23.003686039595667</v>
      </c>
      <c r="X32" s="137">
        <v>1380.2376397097842</v>
      </c>
      <c r="Y32" s="137">
        <v>338.23242597403583</v>
      </c>
      <c r="Z32" s="137">
        <v>281.54770277856647</v>
      </c>
      <c r="AA32" s="137">
        <v>63.18423014309576</v>
      </c>
      <c r="AB32" s="137">
        <v>56.759513864363271</v>
      </c>
      <c r="AC32" s="137">
        <v>593.17150097219451</v>
      </c>
      <c r="AD32" s="137">
        <v>471.06101272189039</v>
      </c>
      <c r="AE32" s="137">
        <v>11.288764467666736</v>
      </c>
      <c r="AF32" s="137">
        <v>207.23097149936856</v>
      </c>
      <c r="AG32" s="137">
        <v>119.57877710959367</v>
      </c>
      <c r="AH32" s="137">
        <v>0</v>
      </c>
      <c r="AI32" s="137">
        <v>0</v>
      </c>
      <c r="AJ32" s="137">
        <v>236.06927109460528</v>
      </c>
      <c r="AK32" s="137">
        <v>90.917761782254431</v>
      </c>
      <c r="AL32" s="137">
        <v>14.77543718864395</v>
      </c>
      <c r="AM32" s="137">
        <v>12194.034100703444</v>
      </c>
      <c r="AN32" s="137">
        <v>2055.3635779560527</v>
      </c>
      <c r="AO32" s="137">
        <v>0</v>
      </c>
      <c r="AP32" s="137">
        <v>12731.190594461455</v>
      </c>
      <c r="AQ32" s="137">
        <v>108.65637129803108</v>
      </c>
      <c r="AR32" s="137">
        <v>100322.4791080768</v>
      </c>
      <c r="AS32" s="137">
        <v>18495.575319925942</v>
      </c>
      <c r="AT32" s="137">
        <v>64742.379622221735</v>
      </c>
      <c r="AU32" s="137">
        <v>237.92271651134791</v>
      </c>
      <c r="AV32" s="137">
        <v>4298.2252401670276</v>
      </c>
      <c r="AW32" s="137">
        <v>6186.5934624719557</v>
      </c>
      <c r="AX32" s="137">
        <v>181586.82263237791</v>
      </c>
      <c r="AY32" s="137">
        <v>2035.4647813937397</v>
      </c>
      <c r="AZ32" s="137">
        <v>58607.395102592156</v>
      </c>
      <c r="BA32" s="137">
        <v>8928.5405939572847</v>
      </c>
      <c r="BB32" s="137">
        <v>58.670681840790657</v>
      </c>
      <c r="BC32" s="137">
        <v>120.26778405832975</v>
      </c>
      <c r="BD32" s="137">
        <v>158.2720547200482</v>
      </c>
      <c r="BE32" s="137">
        <v>8745.6560278175839</v>
      </c>
      <c r="BF32" s="137">
        <v>13164.398371118947</v>
      </c>
      <c r="BG32" s="137">
        <v>0</v>
      </c>
      <c r="BH32" s="137">
        <v>276031.96766766527</v>
      </c>
      <c r="BI32" s="137">
        <v>9537.4272483123295</v>
      </c>
      <c r="BJ32" s="137">
        <v>122324.84739209616</v>
      </c>
      <c r="BK32" s="137">
        <v>14580.53011316937</v>
      </c>
      <c r="BL32" s="137">
        <v>2309.611857355238</v>
      </c>
      <c r="BM32" s="137">
        <v>0</v>
      </c>
      <c r="BN32" s="137">
        <v>297258.2692637064</v>
      </c>
      <c r="BO32" s="137">
        <v>0</v>
      </c>
      <c r="BP32" s="137">
        <v>255.98544339630567</v>
      </c>
      <c r="BQ32" s="137">
        <v>46.594121869118368</v>
      </c>
      <c r="BR32" s="137">
        <v>0</v>
      </c>
      <c r="BS32" s="137">
        <v>5.6520973463719795</v>
      </c>
      <c r="BT32" s="137">
        <v>0</v>
      </c>
      <c r="BU32" s="137">
        <v>0</v>
      </c>
      <c r="BV32" s="137">
        <v>254.17460763414093</v>
      </c>
      <c r="BW32" s="137">
        <v>0</v>
      </c>
      <c r="BX32" s="137">
        <v>607.44797557161723</v>
      </c>
      <c r="BY32" s="137">
        <v>54.121402211599857</v>
      </c>
      <c r="BZ32" s="137">
        <v>0</v>
      </c>
      <c r="CA32" s="137">
        <v>137.25053837591261</v>
      </c>
      <c r="CB32" s="137">
        <v>15767.686916265382</v>
      </c>
      <c r="CC32" s="137">
        <v>8025.7480823361238</v>
      </c>
      <c r="CD32" s="137">
        <v>7595.1147060329586</v>
      </c>
      <c r="CE32" s="137">
        <v>0</v>
      </c>
      <c r="CF32" s="137">
        <v>262.96245898348548</v>
      </c>
      <c r="CG32" s="137">
        <v>0</v>
      </c>
      <c r="CH32" s="137">
        <v>0</v>
      </c>
      <c r="CI32" s="137">
        <v>0</v>
      </c>
      <c r="CJ32" s="137">
        <v>1066.3987873052224</v>
      </c>
      <c r="CK32" s="137">
        <v>-3845.2564990708875</v>
      </c>
      <c r="CL32" s="137">
        <v>0</v>
      </c>
      <c r="CM32" s="137">
        <v>40.313659953929729</v>
      </c>
      <c r="CN32" s="137">
        <v>0</v>
      </c>
      <c r="CO32" s="138">
        <v>1273702.0902972822</v>
      </c>
      <c r="CP32" s="148" t="s">
        <v>41</v>
      </c>
      <c r="CQ32" s="144">
        <v>24</v>
      </c>
    </row>
    <row r="33" spans="1:95" ht="42.75">
      <c r="A33" s="144">
        <v>25</v>
      </c>
      <c r="B33" s="145" t="s">
        <v>42</v>
      </c>
      <c r="C33" s="137">
        <v>0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137">
        <v>73.537274455743002</v>
      </c>
      <c r="J33" s="137">
        <v>0</v>
      </c>
      <c r="K33" s="137">
        <v>368667.95715405763</v>
      </c>
      <c r="L33" s="137">
        <v>91.38013945075582</v>
      </c>
      <c r="M33" s="137">
        <v>28251.284487999063</v>
      </c>
      <c r="N33" s="137">
        <v>79.341918349916995</v>
      </c>
      <c r="O33" s="137">
        <v>9431.0865811052445</v>
      </c>
      <c r="P33" s="137">
        <v>2624.479069869652</v>
      </c>
      <c r="Q33" s="137">
        <v>6541.4467751417515</v>
      </c>
      <c r="R33" s="137">
        <v>4089.343505098353</v>
      </c>
      <c r="S33" s="137">
        <v>984.06493142420027</v>
      </c>
      <c r="T33" s="137">
        <v>54.133121765993728</v>
      </c>
      <c r="U33" s="137">
        <v>800.21718869498341</v>
      </c>
      <c r="V33" s="137">
        <v>1950.9807956444065</v>
      </c>
      <c r="W33" s="137">
        <v>-162.08638425708602</v>
      </c>
      <c r="X33" s="137">
        <v>17250.107854251477</v>
      </c>
      <c r="Y33" s="137">
        <v>6550.1099504098847</v>
      </c>
      <c r="Z33" s="137">
        <v>983.00055869084429</v>
      </c>
      <c r="AA33" s="137">
        <v>870.91226181337561</v>
      </c>
      <c r="AB33" s="137">
        <v>6890.6951137814594</v>
      </c>
      <c r="AC33" s="137">
        <v>9898.1261294720262</v>
      </c>
      <c r="AD33" s="137">
        <v>6321.4287353507734</v>
      </c>
      <c r="AE33" s="137">
        <v>870.84782060287887</v>
      </c>
      <c r="AF33" s="137">
        <v>1594.6119448866175</v>
      </c>
      <c r="AG33" s="137">
        <v>23.452770826553394</v>
      </c>
      <c r="AH33" s="137">
        <v>754.55288628125118</v>
      </c>
      <c r="AI33" s="137">
        <v>0</v>
      </c>
      <c r="AJ33" s="137">
        <v>522.879808178806</v>
      </c>
      <c r="AK33" s="137">
        <v>119.68135480428802</v>
      </c>
      <c r="AL33" s="137">
        <v>5.6218161097493979</v>
      </c>
      <c r="AM33" s="137">
        <v>105171.46926809556</v>
      </c>
      <c r="AN33" s="137">
        <v>17725.215590012867</v>
      </c>
      <c r="AO33" s="137">
        <v>0</v>
      </c>
      <c r="AP33" s="137">
        <v>109792.30167578578</v>
      </c>
      <c r="AQ33" s="137">
        <v>205.10912282611432</v>
      </c>
      <c r="AR33" s="137">
        <v>864002.25401134929</v>
      </c>
      <c r="AS33" s="137">
        <v>159288.51547256226</v>
      </c>
      <c r="AT33" s="137">
        <v>557577.54813252611</v>
      </c>
      <c r="AU33" s="137">
        <v>959.38890232940673</v>
      </c>
      <c r="AV33" s="137">
        <v>2967.5842194549882</v>
      </c>
      <c r="AW33" s="137">
        <v>14777.979645963738</v>
      </c>
      <c r="AX33" s="137">
        <v>20001.926821566463</v>
      </c>
      <c r="AY33" s="137">
        <v>6775.3098375325262</v>
      </c>
      <c r="AZ33" s="137">
        <v>2008.0804241015637</v>
      </c>
      <c r="BA33" s="137">
        <v>32503.37106677689</v>
      </c>
      <c r="BB33" s="137">
        <v>393.97025820102283</v>
      </c>
      <c r="BC33" s="137">
        <v>1331.2445094931199</v>
      </c>
      <c r="BD33" s="137">
        <v>1255.1750887030908</v>
      </c>
      <c r="BE33" s="137">
        <v>66496.148279612797</v>
      </c>
      <c r="BF33" s="137">
        <v>100093.32442454449</v>
      </c>
      <c r="BG33" s="137">
        <v>0</v>
      </c>
      <c r="BH33" s="137">
        <v>2098797.3078147043</v>
      </c>
      <c r="BI33" s="137">
        <v>72516.249723584973</v>
      </c>
      <c r="BJ33" s="137">
        <v>930076.73347697931</v>
      </c>
      <c r="BK33" s="137">
        <v>125670.06196226817</v>
      </c>
      <c r="BL33" s="137">
        <v>10242.488286395201</v>
      </c>
      <c r="BM33" s="137">
        <v>0</v>
      </c>
      <c r="BN33" s="137">
        <v>2559563.1946875555</v>
      </c>
      <c r="BO33" s="137">
        <v>7.1704643349746613</v>
      </c>
      <c r="BP33" s="137">
        <v>3308.7341581717824</v>
      </c>
      <c r="BQ33" s="137">
        <v>0</v>
      </c>
      <c r="BR33" s="137">
        <v>0</v>
      </c>
      <c r="BS33" s="137">
        <v>125.41943816926167</v>
      </c>
      <c r="BT33" s="137">
        <v>823.99357398651784</v>
      </c>
      <c r="BU33" s="137">
        <v>0</v>
      </c>
      <c r="BV33" s="137">
        <v>94.254562277296841</v>
      </c>
      <c r="BW33" s="137">
        <v>2.6048496095262212</v>
      </c>
      <c r="BX33" s="137">
        <v>1218.0668059656516</v>
      </c>
      <c r="BY33" s="137">
        <v>3.5765971294625287</v>
      </c>
      <c r="BZ33" s="137">
        <v>0</v>
      </c>
      <c r="CA33" s="137">
        <v>183.68823321020804</v>
      </c>
      <c r="CB33" s="137">
        <v>29037.778704571774</v>
      </c>
      <c r="CC33" s="137">
        <v>24045.932321457418</v>
      </c>
      <c r="CD33" s="137">
        <v>57497.160288591243</v>
      </c>
      <c r="CE33" s="137">
        <v>0</v>
      </c>
      <c r="CF33" s="137">
        <v>2054.0783997464059</v>
      </c>
      <c r="CG33" s="137">
        <v>0</v>
      </c>
      <c r="CH33" s="137">
        <v>0</v>
      </c>
      <c r="CI33" s="137">
        <v>0</v>
      </c>
      <c r="CJ33" s="137">
        <v>4213.5910908963824</v>
      </c>
      <c r="CK33" s="137">
        <v>-28089.931644641911</v>
      </c>
      <c r="CL33" s="137">
        <v>2.5511512899381348</v>
      </c>
      <c r="CM33" s="137">
        <v>161.45591925816385</v>
      </c>
      <c r="CN33" s="137">
        <v>0</v>
      </c>
      <c r="CO33" s="138">
        <v>8431015.2731812093</v>
      </c>
      <c r="CP33" s="148" t="s">
        <v>43</v>
      </c>
      <c r="CQ33" s="144">
        <v>25</v>
      </c>
    </row>
    <row r="34" spans="1:95" ht="35.1" customHeight="1">
      <c r="A34" s="144">
        <v>26</v>
      </c>
      <c r="B34" s="145" t="s">
        <v>44</v>
      </c>
      <c r="C34" s="137">
        <v>0</v>
      </c>
      <c r="D34" s="137">
        <v>0</v>
      </c>
      <c r="E34" s="137">
        <v>0</v>
      </c>
      <c r="F34" s="137">
        <v>0</v>
      </c>
      <c r="G34" s="137">
        <v>0</v>
      </c>
      <c r="H34" s="137">
        <v>0</v>
      </c>
      <c r="I34" s="137">
        <v>1.0645097409036097</v>
      </c>
      <c r="J34" s="137">
        <v>0</v>
      </c>
      <c r="K34" s="137">
        <v>560869.04240387131</v>
      </c>
      <c r="L34" s="137">
        <v>452.61294910872579</v>
      </c>
      <c r="M34" s="137">
        <v>139930.81281205107</v>
      </c>
      <c r="N34" s="137">
        <v>36433.573303591424</v>
      </c>
      <c r="O34" s="137">
        <v>143487.91981553211</v>
      </c>
      <c r="P34" s="137">
        <v>19804.044484828402</v>
      </c>
      <c r="Q34" s="137">
        <v>32400.295448555204</v>
      </c>
      <c r="R34" s="137">
        <v>55390.280813168334</v>
      </c>
      <c r="S34" s="137">
        <v>15628.768222161563</v>
      </c>
      <c r="T34" s="137">
        <v>268.12556901570218</v>
      </c>
      <c r="U34" s="137">
        <v>5711.723003741401</v>
      </c>
      <c r="V34" s="137">
        <v>61781.912488541479</v>
      </c>
      <c r="W34" s="137">
        <v>924.31976181045502</v>
      </c>
      <c r="X34" s="137">
        <v>181888.53596887458</v>
      </c>
      <c r="Y34" s="137">
        <v>75117.645438484469</v>
      </c>
      <c r="Z34" s="137">
        <v>23893.774073941859</v>
      </c>
      <c r="AA34" s="137">
        <v>20195.84667598856</v>
      </c>
      <c r="AB34" s="137">
        <v>48195.625641081628</v>
      </c>
      <c r="AC34" s="137">
        <v>53876.148590023411</v>
      </c>
      <c r="AD34" s="137">
        <v>69551.785743633387</v>
      </c>
      <c r="AE34" s="137">
        <v>6136.7836413805608</v>
      </c>
      <c r="AF34" s="137">
        <v>78976.13201227953</v>
      </c>
      <c r="AG34" s="137">
        <v>5961.1575823998019</v>
      </c>
      <c r="AH34" s="137">
        <v>3737.3592245643367</v>
      </c>
      <c r="AI34" s="137">
        <v>0</v>
      </c>
      <c r="AJ34" s="137">
        <v>15569.577527234716</v>
      </c>
      <c r="AK34" s="137">
        <v>2395.2719286961064</v>
      </c>
      <c r="AL34" s="137">
        <v>23.66849915597972</v>
      </c>
      <c r="AM34" s="137">
        <v>2815.4504759520432</v>
      </c>
      <c r="AN34" s="137">
        <v>474.50574777120801</v>
      </c>
      <c r="AO34" s="137">
        <v>239.09078884316685</v>
      </c>
      <c r="AP34" s="137">
        <v>2939.1506095725276</v>
      </c>
      <c r="AQ34" s="137">
        <v>0</v>
      </c>
      <c r="AR34" s="137">
        <v>23126.891165134522</v>
      </c>
      <c r="AS34" s="137">
        <v>4263.7020263391623</v>
      </c>
      <c r="AT34" s="137">
        <v>14924.770406460188</v>
      </c>
      <c r="AU34" s="137">
        <v>144995.31778196129</v>
      </c>
      <c r="AV34" s="137">
        <v>437369.32404863014</v>
      </c>
      <c r="AW34" s="137">
        <v>1267513.1287678832</v>
      </c>
      <c r="AX34" s="137">
        <v>153574.2714146534</v>
      </c>
      <c r="AY34" s="137">
        <v>128423.14940170721</v>
      </c>
      <c r="AZ34" s="137">
        <v>5001.4244290998986</v>
      </c>
      <c r="BA34" s="137">
        <v>6021.2453356564492</v>
      </c>
      <c r="BB34" s="137">
        <v>10.515915545947546</v>
      </c>
      <c r="BC34" s="137">
        <v>28966.16251664035</v>
      </c>
      <c r="BD34" s="137">
        <v>67383.698484709879</v>
      </c>
      <c r="BE34" s="137">
        <v>1749.517831989097</v>
      </c>
      <c r="BF34" s="137">
        <v>2633.4616436347687</v>
      </c>
      <c r="BG34" s="137">
        <v>0</v>
      </c>
      <c r="BH34" s="137">
        <v>55217.921535544541</v>
      </c>
      <c r="BI34" s="137">
        <v>1907.907078571094</v>
      </c>
      <c r="BJ34" s="137">
        <v>24470.377193787459</v>
      </c>
      <c r="BK34" s="137">
        <v>623081.29748118808</v>
      </c>
      <c r="BL34" s="137">
        <v>193396.08494347241</v>
      </c>
      <c r="BM34" s="137">
        <v>0</v>
      </c>
      <c r="BN34" s="137">
        <v>68513.978882906624</v>
      </c>
      <c r="BO34" s="137">
        <v>212413.57199064695</v>
      </c>
      <c r="BP34" s="137">
        <v>113850.89156988301</v>
      </c>
      <c r="BQ34" s="137">
        <v>217231.48028132561</v>
      </c>
      <c r="BR34" s="137">
        <v>0</v>
      </c>
      <c r="BS34" s="137">
        <v>1.2237899319855663</v>
      </c>
      <c r="BT34" s="137">
        <v>16860.756966203695</v>
      </c>
      <c r="BU34" s="137">
        <v>0</v>
      </c>
      <c r="BV34" s="137">
        <v>77372.31661252609</v>
      </c>
      <c r="BW34" s="137">
        <v>973.48467076571274</v>
      </c>
      <c r="BX34" s="137">
        <v>901127.32536858658</v>
      </c>
      <c r="BY34" s="137">
        <v>351.3974355984065</v>
      </c>
      <c r="BZ34" s="137">
        <v>-12671.561091984046</v>
      </c>
      <c r="CA34" s="137">
        <v>70215.087140364762</v>
      </c>
      <c r="CB34" s="137">
        <v>-773.34397974557828</v>
      </c>
      <c r="CC34" s="137">
        <v>1083139.430278864</v>
      </c>
      <c r="CD34" s="137">
        <v>1867093.2244984463</v>
      </c>
      <c r="CE34" s="137">
        <v>2769.0789177070478</v>
      </c>
      <c r="CF34" s="137">
        <v>19632.829012256429</v>
      </c>
      <c r="CG34" s="137">
        <v>46954.532701643147</v>
      </c>
      <c r="CH34" s="137">
        <v>0</v>
      </c>
      <c r="CI34" s="137">
        <v>0</v>
      </c>
      <c r="CJ34" s="137">
        <v>28562.097307341166</v>
      </c>
      <c r="CK34" s="137">
        <v>93058.209879324742</v>
      </c>
      <c r="CL34" s="137">
        <v>8115.687021337656</v>
      </c>
      <c r="CM34" s="137">
        <v>0</v>
      </c>
      <c r="CN34" s="137">
        <v>0</v>
      </c>
      <c r="CO34" s="138">
        <v>9663893.8744121343</v>
      </c>
      <c r="CP34" s="148" t="s">
        <v>45</v>
      </c>
      <c r="CQ34" s="144">
        <v>26</v>
      </c>
    </row>
    <row r="35" spans="1:95" s="21" customFormat="1" ht="35.1" customHeight="1">
      <c r="A35" s="135">
        <v>27</v>
      </c>
      <c r="B35" s="149" t="s">
        <v>46</v>
      </c>
      <c r="C35" s="137">
        <v>0</v>
      </c>
      <c r="D35" s="137">
        <v>0</v>
      </c>
      <c r="E35" s="137">
        <v>0</v>
      </c>
      <c r="F35" s="137">
        <v>0</v>
      </c>
      <c r="G35" s="137">
        <v>0</v>
      </c>
      <c r="H35" s="137">
        <v>0</v>
      </c>
      <c r="I35" s="137">
        <v>969.99673002734812</v>
      </c>
      <c r="J35" s="137">
        <v>0</v>
      </c>
      <c r="K35" s="137">
        <v>10588728.77164215</v>
      </c>
      <c r="L35" s="137">
        <v>7194.1850548817147</v>
      </c>
      <c r="M35" s="137">
        <v>2224170.0424882979</v>
      </c>
      <c r="N35" s="137">
        <v>6246.4387409500305</v>
      </c>
      <c r="O35" s="137">
        <v>742491.55824112252</v>
      </c>
      <c r="P35" s="137">
        <v>206620.25922471867</v>
      </c>
      <c r="Q35" s="137">
        <v>514995.69720387051</v>
      </c>
      <c r="R35" s="137">
        <v>321946.25774794439</v>
      </c>
      <c r="S35" s="137">
        <v>77473.565538825729</v>
      </c>
      <c r="T35" s="137">
        <v>4261.7980003507464</v>
      </c>
      <c r="U35" s="137">
        <v>62999.58146453985</v>
      </c>
      <c r="V35" s="137">
        <v>153597.01754394855</v>
      </c>
      <c r="W35" s="137">
        <v>14841.043479041939</v>
      </c>
      <c r="X35" s="137">
        <v>1358068.2724502783</v>
      </c>
      <c r="Y35" s="137">
        <v>515677.73256096733</v>
      </c>
      <c r="Z35" s="137">
        <v>77389.76949236363</v>
      </c>
      <c r="AA35" s="137">
        <v>68565.270481201776</v>
      </c>
      <c r="AB35" s="137">
        <v>542491.35647278698</v>
      </c>
      <c r="AC35" s="137">
        <v>779260.69603292423</v>
      </c>
      <c r="AD35" s="137">
        <v>497674.09424744645</v>
      </c>
      <c r="AE35" s="137">
        <v>68560.197146927312</v>
      </c>
      <c r="AF35" s="137">
        <v>125540.77386171313</v>
      </c>
      <c r="AG35" s="137">
        <v>1846.3921634402855</v>
      </c>
      <c r="AH35" s="137">
        <v>59404.517548671087</v>
      </c>
      <c r="AI35" s="137">
        <v>0</v>
      </c>
      <c r="AJ35" s="137">
        <v>37243.225880614009</v>
      </c>
      <c r="AK35" s="137">
        <v>8524.5589157456307</v>
      </c>
      <c r="AL35" s="137">
        <v>400.42580332930527</v>
      </c>
      <c r="AM35" s="137">
        <v>0</v>
      </c>
      <c r="AN35" s="137">
        <v>0</v>
      </c>
      <c r="AO35" s="137">
        <v>34224.697847975745</v>
      </c>
      <c r="AP35" s="137">
        <v>0</v>
      </c>
      <c r="AQ35" s="137">
        <v>5891.0594969000731</v>
      </c>
      <c r="AR35" s="137">
        <v>2718.0029404471084</v>
      </c>
      <c r="AS35" s="137">
        <v>501.09435643693661</v>
      </c>
      <c r="AT35" s="137">
        <v>1754.0433584697441</v>
      </c>
      <c r="AU35" s="137">
        <v>27555.171736947254</v>
      </c>
      <c r="AV35" s="137">
        <v>85034.961873074979</v>
      </c>
      <c r="AW35" s="137">
        <v>424447.02672808914</v>
      </c>
      <c r="AX35" s="137">
        <v>251205.02587612384</v>
      </c>
      <c r="AY35" s="137">
        <v>194597.65032818273</v>
      </c>
      <c r="AZ35" s="137">
        <v>57675.256419342913</v>
      </c>
      <c r="BA35" s="137">
        <v>49329.489572052706</v>
      </c>
      <c r="BB35" s="137">
        <v>32.945094509014368</v>
      </c>
      <c r="BC35" s="137">
        <v>38235.454875374424</v>
      </c>
      <c r="BD35" s="137">
        <v>36050.620395102662</v>
      </c>
      <c r="BE35" s="137">
        <v>32820.526272942749</v>
      </c>
      <c r="BF35" s="137">
        <v>49403.095803507436</v>
      </c>
      <c r="BG35" s="137">
        <v>0</v>
      </c>
      <c r="BH35" s="137">
        <v>1037585.6176513672</v>
      </c>
      <c r="BI35" s="137">
        <v>35791.869767559088</v>
      </c>
      <c r="BJ35" s="137">
        <v>459058.28618186153</v>
      </c>
      <c r="BK35" s="137">
        <v>1099039.6563561908</v>
      </c>
      <c r="BL35" s="137">
        <v>44313.048608838668</v>
      </c>
      <c r="BM35" s="137">
        <v>0</v>
      </c>
      <c r="BN35" s="137">
        <v>6198.2814850463683</v>
      </c>
      <c r="BO35" s="137">
        <v>205.94711456860455</v>
      </c>
      <c r="BP35" s="137">
        <v>95032.095679821461</v>
      </c>
      <c r="BQ35" s="137">
        <v>0</v>
      </c>
      <c r="BR35" s="137">
        <v>0</v>
      </c>
      <c r="BS35" s="137">
        <v>2289.2433881124607</v>
      </c>
      <c r="BT35" s="137">
        <v>23666.403046992491</v>
      </c>
      <c r="BU35" s="137">
        <v>0</v>
      </c>
      <c r="BV35" s="137">
        <v>2707.140601934912</v>
      </c>
      <c r="BW35" s="137">
        <v>74.815414442609764</v>
      </c>
      <c r="BX35" s="137">
        <v>34984.811627447933</v>
      </c>
      <c r="BY35" s="137">
        <v>102.72554528921793</v>
      </c>
      <c r="BZ35" s="137">
        <v>0</v>
      </c>
      <c r="CA35" s="137">
        <v>5275.8175541474111</v>
      </c>
      <c r="CB35" s="137">
        <v>864704.37969849538</v>
      </c>
      <c r="CC35" s="137">
        <v>690637.3349576951</v>
      </c>
      <c r="CD35" s="137">
        <v>1976863.4020022342</v>
      </c>
      <c r="CE35" s="137">
        <v>0</v>
      </c>
      <c r="CF35" s="137">
        <v>58996.39127442419</v>
      </c>
      <c r="CG35" s="137">
        <v>0</v>
      </c>
      <c r="CH35" s="137">
        <v>0</v>
      </c>
      <c r="CI35" s="137">
        <v>0</v>
      </c>
      <c r="CJ35" s="137">
        <v>121021.02271249289</v>
      </c>
      <c r="CK35" s="137">
        <v>21204.045427007743</v>
      </c>
      <c r="CL35" s="137">
        <v>73.273113489740112</v>
      </c>
      <c r="CM35" s="137">
        <v>4637.2702168049946</v>
      </c>
      <c r="CN35" s="137">
        <v>0</v>
      </c>
      <c r="CO35" s="138">
        <v>26943122.498560835</v>
      </c>
      <c r="CP35" s="148" t="s">
        <v>47</v>
      </c>
      <c r="CQ35" s="135">
        <v>27</v>
      </c>
    </row>
    <row r="36" spans="1:95" ht="35.1" customHeight="1">
      <c r="A36" s="144">
        <v>28</v>
      </c>
      <c r="B36" s="145" t="s">
        <v>48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37">
        <v>89.900555644422312</v>
      </c>
      <c r="J36" s="137">
        <v>0</v>
      </c>
      <c r="K36" s="137">
        <v>3292342.6858289531</v>
      </c>
      <c r="L36" s="137">
        <v>3853.5015081547072</v>
      </c>
      <c r="M36" s="137">
        <v>560761.98811968707</v>
      </c>
      <c r="N36" s="137">
        <v>460.94447058731282</v>
      </c>
      <c r="O36" s="137">
        <v>92158.170949163876</v>
      </c>
      <c r="P36" s="137">
        <v>226156.95195065488</v>
      </c>
      <c r="Q36" s="137">
        <v>203517.34750991274</v>
      </c>
      <c r="R36" s="137">
        <v>23202.294294054096</v>
      </c>
      <c r="S36" s="137">
        <v>6478.6994871523148</v>
      </c>
      <c r="T36" s="137">
        <v>1153.5136574320038</v>
      </c>
      <c r="U36" s="137">
        <v>4646.1009675407913</v>
      </c>
      <c r="V36" s="137">
        <v>18108.709987956081</v>
      </c>
      <c r="W36" s="137">
        <v>485.46636307383761</v>
      </c>
      <c r="X36" s="137">
        <v>109224.16808601694</v>
      </c>
      <c r="Y36" s="137">
        <v>40379.391521584577</v>
      </c>
      <c r="Z36" s="137">
        <v>15018.968080410721</v>
      </c>
      <c r="AA36" s="137">
        <v>22234.031302621406</v>
      </c>
      <c r="AB36" s="137">
        <v>34099.83903217451</v>
      </c>
      <c r="AC36" s="137">
        <v>81569.051996270369</v>
      </c>
      <c r="AD36" s="137">
        <v>67138.372778251767</v>
      </c>
      <c r="AE36" s="137">
        <v>43478.000624804212</v>
      </c>
      <c r="AF36" s="137">
        <v>90583.497424096087</v>
      </c>
      <c r="AG36" s="137">
        <v>2256.2759322958523</v>
      </c>
      <c r="AH36" s="137">
        <v>1954.1781363898754</v>
      </c>
      <c r="AI36" s="137">
        <v>0</v>
      </c>
      <c r="AJ36" s="137">
        <v>4633.5212498228375</v>
      </c>
      <c r="AK36" s="137">
        <v>481.79539093043081</v>
      </c>
      <c r="AL36" s="137">
        <v>23.782368651942086</v>
      </c>
      <c r="AM36" s="137">
        <v>4964726.825274067</v>
      </c>
      <c r="AN36" s="137">
        <v>835421.41020715365</v>
      </c>
      <c r="AO36" s="137">
        <v>0</v>
      </c>
      <c r="AP36" s="137">
        <v>751286.14846385131</v>
      </c>
      <c r="AQ36" s="137">
        <v>1194.0792482479856</v>
      </c>
      <c r="AR36" s="137">
        <v>159997.34422837687</v>
      </c>
      <c r="AS36" s="137">
        <v>29497.306660216091</v>
      </c>
      <c r="AT36" s="137">
        <v>103253.1182510113</v>
      </c>
      <c r="AU36" s="137">
        <v>44682.800855267946</v>
      </c>
      <c r="AV36" s="137">
        <v>26727.589972066449</v>
      </c>
      <c r="AW36" s="137">
        <v>204912.11069636419</v>
      </c>
      <c r="AX36" s="137">
        <v>235088.68557582636</v>
      </c>
      <c r="AY36" s="137">
        <v>21230.230127285446</v>
      </c>
      <c r="AZ36" s="137">
        <v>81381.878296198469</v>
      </c>
      <c r="BA36" s="137">
        <v>21967.858361691076</v>
      </c>
      <c r="BB36" s="137">
        <v>26.581512833578454</v>
      </c>
      <c r="BC36" s="137">
        <v>32633.574658191596</v>
      </c>
      <c r="BD36" s="137">
        <v>77149.173145718407</v>
      </c>
      <c r="BE36" s="137">
        <v>15766.30888593654</v>
      </c>
      <c r="BF36" s="137">
        <v>23732.235792993462</v>
      </c>
      <c r="BG36" s="137">
        <v>0</v>
      </c>
      <c r="BH36" s="137">
        <v>497766.43245319964</v>
      </c>
      <c r="BI36" s="137">
        <v>17193.681468348779</v>
      </c>
      <c r="BJ36" s="137">
        <v>220522.20236817477</v>
      </c>
      <c r="BK36" s="137">
        <v>152083.83537830375</v>
      </c>
      <c r="BL36" s="137">
        <v>5699.3753567264866</v>
      </c>
      <c r="BM36" s="137">
        <v>0</v>
      </c>
      <c r="BN36" s="137">
        <v>473860.37667610287</v>
      </c>
      <c r="BO36" s="137">
        <v>18.570420822627266</v>
      </c>
      <c r="BP36" s="137">
        <v>13465.144623500109</v>
      </c>
      <c r="BQ36" s="137">
        <v>880.137406133083</v>
      </c>
      <c r="BR36" s="137">
        <v>0</v>
      </c>
      <c r="BS36" s="137">
        <v>7478.2532252721739</v>
      </c>
      <c r="BT36" s="137">
        <v>2344.014204363672</v>
      </c>
      <c r="BU36" s="137">
        <v>0</v>
      </c>
      <c r="BV36" s="137">
        <v>10518.631688116599</v>
      </c>
      <c r="BW36" s="137">
        <v>6.7461674961010987</v>
      </c>
      <c r="BX36" s="137">
        <v>3533.7735647323266</v>
      </c>
      <c r="BY36" s="137">
        <v>1606.3583209983492</v>
      </c>
      <c r="BZ36" s="137">
        <v>0</v>
      </c>
      <c r="CA36" s="137">
        <v>174994.80795746919</v>
      </c>
      <c r="CB36" s="137">
        <v>175192.23806828959</v>
      </c>
      <c r="CC36" s="137">
        <v>165393.51081320521</v>
      </c>
      <c r="CD36" s="137">
        <v>2899104.9854443083</v>
      </c>
      <c r="CE36" s="137">
        <v>0</v>
      </c>
      <c r="CF36" s="137">
        <v>63068.446290752516</v>
      </c>
      <c r="CG36" s="137">
        <v>0</v>
      </c>
      <c r="CH36" s="137">
        <v>0</v>
      </c>
      <c r="CI36" s="137">
        <v>0</v>
      </c>
      <c r="CJ36" s="137">
        <v>118364.55887075071</v>
      </c>
      <c r="CK36" s="137">
        <v>5881.2277727836408</v>
      </c>
      <c r="CL36" s="137">
        <v>566.15929195338254</v>
      </c>
      <c r="CM36" s="137">
        <v>10302.236175644608</v>
      </c>
      <c r="CN36" s="137">
        <v>0</v>
      </c>
      <c r="CO36" s="138">
        <v>17597012.113795038</v>
      </c>
      <c r="CP36" s="148" t="s">
        <v>49</v>
      </c>
      <c r="CQ36" s="144">
        <v>28</v>
      </c>
    </row>
    <row r="37" spans="1:95" s="21" customFormat="1" ht="35.1" customHeight="1">
      <c r="A37" s="135">
        <v>29</v>
      </c>
      <c r="B37" s="149" t="s">
        <v>50</v>
      </c>
      <c r="C37" s="137">
        <v>0</v>
      </c>
      <c r="D37" s="137">
        <v>0</v>
      </c>
      <c r="E37" s="137">
        <v>0</v>
      </c>
      <c r="F37" s="137">
        <v>0</v>
      </c>
      <c r="G37" s="137">
        <v>0</v>
      </c>
      <c r="H37" s="137">
        <v>0</v>
      </c>
      <c r="I37" s="137">
        <v>139.08516693787331</v>
      </c>
      <c r="J37" s="137">
        <v>0</v>
      </c>
      <c r="K37" s="137">
        <v>263385.06873068318</v>
      </c>
      <c r="L37" s="137">
        <v>392574.50125923712</v>
      </c>
      <c r="M37" s="137">
        <v>1196590.247547186</v>
      </c>
      <c r="N37" s="137">
        <v>20304.923530722477</v>
      </c>
      <c r="O37" s="137">
        <v>290517.51112676144</v>
      </c>
      <c r="P37" s="137">
        <v>85230.693482823059</v>
      </c>
      <c r="Q37" s="137">
        <v>53635.83276673028</v>
      </c>
      <c r="R37" s="137">
        <v>28272.45930665065</v>
      </c>
      <c r="S37" s="137">
        <v>5569.3697135187167</v>
      </c>
      <c r="T37" s="137">
        <v>365.22752966824811</v>
      </c>
      <c r="U37" s="137">
        <v>3669.685928284066</v>
      </c>
      <c r="V37" s="137">
        <v>11615.271483532471</v>
      </c>
      <c r="W37" s="137">
        <v>2065.9134096996186</v>
      </c>
      <c r="X37" s="137">
        <v>165714.39362400852</v>
      </c>
      <c r="Y37" s="137">
        <v>44463.451270239253</v>
      </c>
      <c r="Z37" s="137">
        <v>29595.524038740357</v>
      </c>
      <c r="AA37" s="137">
        <v>7720.8452281545469</v>
      </c>
      <c r="AB37" s="137">
        <v>17071.648502724747</v>
      </c>
      <c r="AC37" s="137">
        <v>75340.49599663564</v>
      </c>
      <c r="AD37" s="137">
        <v>57277.025985824672</v>
      </c>
      <c r="AE37" s="137">
        <v>2566.2845982158633</v>
      </c>
      <c r="AF37" s="137">
        <v>23228.983266178235</v>
      </c>
      <c r="AG37" s="137">
        <v>11915.932251816841</v>
      </c>
      <c r="AH37" s="137">
        <v>1252.0677944988747</v>
      </c>
      <c r="AI37" s="137">
        <v>0</v>
      </c>
      <c r="AJ37" s="137">
        <v>24184.786608369042</v>
      </c>
      <c r="AK37" s="137">
        <v>9199.0998955391569</v>
      </c>
      <c r="AL37" s="137">
        <v>1475.4815190045028</v>
      </c>
      <c r="AM37" s="137">
        <v>-132.93829665897604</v>
      </c>
      <c r="AN37" s="137">
        <v>0</v>
      </c>
      <c r="AO37" s="137">
        <v>1173.1424807864373</v>
      </c>
      <c r="AP37" s="137">
        <v>0</v>
      </c>
      <c r="AQ37" s="137">
        <v>10792.161274759314</v>
      </c>
      <c r="AR37" s="137">
        <v>14531.697562020372</v>
      </c>
      <c r="AS37" s="137">
        <v>2679.0815894330663</v>
      </c>
      <c r="AT37" s="137">
        <v>9377.924952413714</v>
      </c>
      <c r="AU37" s="137">
        <v>23631.383018271616</v>
      </c>
      <c r="AV37" s="137">
        <v>426836.26371188567</v>
      </c>
      <c r="AW37" s="137">
        <v>614475.83414355037</v>
      </c>
      <c r="AX37" s="137">
        <v>17906253.841035552</v>
      </c>
      <c r="AY37" s="137">
        <v>202170.05158069369</v>
      </c>
      <c r="AZ37" s="137">
        <v>5821107.8861251734</v>
      </c>
      <c r="BA37" s="137">
        <v>532246.59562780824</v>
      </c>
      <c r="BB37" s="137">
        <v>1303.1343581576416</v>
      </c>
      <c r="BC37" s="137">
        <v>11945.450655215664</v>
      </c>
      <c r="BD37" s="137">
        <v>15720.178388262108</v>
      </c>
      <c r="BE37" s="137">
        <v>115957.02782658367</v>
      </c>
      <c r="BF37" s="137">
        <v>174544.31129976694</v>
      </c>
      <c r="BG37" s="137">
        <v>0</v>
      </c>
      <c r="BH37" s="137">
        <v>3660146.8631025176</v>
      </c>
      <c r="BI37" s="137">
        <v>126454.97528246015</v>
      </c>
      <c r="BJ37" s="137">
        <v>1621882.4165747038</v>
      </c>
      <c r="BK37" s="137">
        <v>35533.228622783136</v>
      </c>
      <c r="BL37" s="137">
        <v>125689.23634731374</v>
      </c>
      <c r="BM37" s="137">
        <v>0</v>
      </c>
      <c r="BN37" s="137">
        <v>48064.289449811266</v>
      </c>
      <c r="BO37" s="137">
        <v>0</v>
      </c>
      <c r="BP37" s="137">
        <v>25425.441289090453</v>
      </c>
      <c r="BQ37" s="137">
        <v>4627.9042053415897</v>
      </c>
      <c r="BR37" s="137">
        <v>0</v>
      </c>
      <c r="BS37" s="137">
        <v>34.876860335614055</v>
      </c>
      <c r="BT37" s="137">
        <v>0</v>
      </c>
      <c r="BU37" s="137">
        <v>0</v>
      </c>
      <c r="BV37" s="137">
        <v>25245.582240293581</v>
      </c>
      <c r="BW37" s="137">
        <v>0</v>
      </c>
      <c r="BX37" s="137">
        <v>60334.027725015163</v>
      </c>
      <c r="BY37" s="137">
        <v>5375.5421251978169</v>
      </c>
      <c r="BZ37" s="137">
        <v>0</v>
      </c>
      <c r="CA37" s="137">
        <v>13632.241970768187</v>
      </c>
      <c r="CB37" s="137">
        <v>1578414.1730456755</v>
      </c>
      <c r="CC37" s="137">
        <v>797147.61886891082</v>
      </c>
      <c r="CD37" s="137">
        <v>754375.48510594491</v>
      </c>
      <c r="CE37" s="137">
        <v>0</v>
      </c>
      <c r="CF37" s="137">
        <v>26118.424834683225</v>
      </c>
      <c r="CG37" s="137">
        <v>0</v>
      </c>
      <c r="CH37" s="137">
        <v>0</v>
      </c>
      <c r="CI37" s="137">
        <v>0</v>
      </c>
      <c r="CJ37" s="137">
        <v>105918.75615134095</v>
      </c>
      <c r="CK37" s="137">
        <v>-49902.696014569607</v>
      </c>
      <c r="CL37" s="137">
        <v>0</v>
      </c>
      <c r="CM37" s="137">
        <v>4004.1050018619526</v>
      </c>
      <c r="CN37" s="137">
        <v>0</v>
      </c>
      <c r="CO37" s="138">
        <v>37678077.331685543</v>
      </c>
      <c r="CP37" s="148" t="s">
        <v>51</v>
      </c>
      <c r="CQ37" s="135">
        <v>29</v>
      </c>
    </row>
    <row r="38" spans="1:95" s="21" customFormat="1" ht="35.1" customHeight="1">
      <c r="A38" s="135">
        <v>30</v>
      </c>
      <c r="B38" s="149" t="s">
        <v>52</v>
      </c>
      <c r="C38" s="137">
        <v>0</v>
      </c>
      <c r="D38" s="137">
        <v>0</v>
      </c>
      <c r="E38" s="137">
        <v>0</v>
      </c>
      <c r="F38" s="137">
        <v>0</v>
      </c>
      <c r="G38" s="137">
        <v>0</v>
      </c>
      <c r="H38" s="137">
        <v>0</v>
      </c>
      <c r="I38" s="137">
        <v>3.8438116958128865</v>
      </c>
      <c r="J38" s="137">
        <v>0</v>
      </c>
      <c r="K38" s="137">
        <v>7279.0120613055878</v>
      </c>
      <c r="L38" s="137">
        <v>10845.150845070504</v>
      </c>
      <c r="M38" s="137">
        <v>31773.872506242256</v>
      </c>
      <c r="N38" s="137">
        <v>557.51625533187701</v>
      </c>
      <c r="O38" s="137">
        <v>7596.3596895206665</v>
      </c>
      <c r="P38" s="137">
        <v>2235.1139863522112</v>
      </c>
      <c r="Q38" s="137">
        <v>1182.3200445666394</v>
      </c>
      <c r="R38" s="137">
        <v>593.81767914931618</v>
      </c>
      <c r="S38" s="137">
        <v>108.78956422940959</v>
      </c>
      <c r="T38" s="137">
        <v>7.6111083746351564</v>
      </c>
      <c r="U38" s="137">
        <v>64.720139279757646</v>
      </c>
      <c r="V38" s="137">
        <v>231.53518324185816</v>
      </c>
      <c r="W38" s="137">
        <v>48.449602400569489</v>
      </c>
      <c r="X38" s="137">
        <v>3788.6840001185433</v>
      </c>
      <c r="Y38" s="137">
        <v>928.43126700888592</v>
      </c>
      <c r="Z38" s="137">
        <v>772.83450769504793</v>
      </c>
      <c r="AA38" s="137">
        <v>173.43758416361476</v>
      </c>
      <c r="AB38" s="137">
        <v>155.80205599786134</v>
      </c>
      <c r="AC38" s="137">
        <v>1628.2264085568563</v>
      </c>
      <c r="AD38" s="137">
        <v>1293.0391627012316</v>
      </c>
      <c r="AE38" s="137">
        <v>30.987099677087947</v>
      </c>
      <c r="AF38" s="137">
        <v>568.83875896455447</v>
      </c>
      <c r="AG38" s="137">
        <v>328.23782409246485</v>
      </c>
      <c r="AH38" s="137">
        <v>0</v>
      </c>
      <c r="AI38" s="137">
        <v>0</v>
      </c>
      <c r="AJ38" s="137">
        <v>647.99846387600132</v>
      </c>
      <c r="AK38" s="137">
        <v>249.56475572093814</v>
      </c>
      <c r="AL38" s="137">
        <v>40.55784370808955</v>
      </c>
      <c r="AM38" s="137">
        <v>-3.6739344012684305</v>
      </c>
      <c r="AN38" s="137">
        <v>0</v>
      </c>
      <c r="AO38" s="137">
        <v>0</v>
      </c>
      <c r="AP38" s="137">
        <v>0</v>
      </c>
      <c r="AQ38" s="137">
        <v>298.25636079186245</v>
      </c>
      <c r="AR38" s="137">
        <v>401.60363810656975</v>
      </c>
      <c r="AS38" s="137">
        <v>74.040139392431868</v>
      </c>
      <c r="AT38" s="137">
        <v>259.17197648146646</v>
      </c>
      <c r="AU38" s="137">
        <v>653.08607980059116</v>
      </c>
      <c r="AV38" s="137">
        <v>11796.212772176341</v>
      </c>
      <c r="AW38" s="137">
        <v>16981.892822046131</v>
      </c>
      <c r="AX38" s="137">
        <v>494864.18615085789</v>
      </c>
      <c r="AY38" s="137">
        <v>5587.2500707144591</v>
      </c>
      <c r="AZ38" s="137">
        <v>160874.39852785427</v>
      </c>
      <c r="BA38" s="137">
        <v>14709.373647619848</v>
      </c>
      <c r="BB38" s="137">
        <v>36.013927274785438</v>
      </c>
      <c r="BC38" s="137">
        <v>330.12911406133992</v>
      </c>
      <c r="BD38" s="137">
        <v>434.44895584054439</v>
      </c>
      <c r="BE38" s="137">
        <v>3204.6334600915129</v>
      </c>
      <c r="BF38" s="137">
        <v>4823.7743821476997</v>
      </c>
      <c r="BG38" s="137">
        <v>0</v>
      </c>
      <c r="BH38" s="137">
        <v>101153.24035287403</v>
      </c>
      <c r="BI38" s="137">
        <v>3494.7588135086148</v>
      </c>
      <c r="BJ38" s="137">
        <v>44822.972422701387</v>
      </c>
      <c r="BK38" s="137">
        <v>24.542158850057813</v>
      </c>
      <c r="BL38" s="137">
        <v>3470.8933688680172</v>
      </c>
      <c r="BM38" s="137">
        <v>0</v>
      </c>
      <c r="BN38" s="137">
        <v>1328.3233719713967</v>
      </c>
      <c r="BO38" s="137">
        <v>0</v>
      </c>
      <c r="BP38" s="137">
        <v>702.66737100631406</v>
      </c>
      <c r="BQ38" s="137">
        <v>127.89855815134881</v>
      </c>
      <c r="BR38" s="137">
        <v>0</v>
      </c>
      <c r="BS38" s="137">
        <v>0.96387045881857358</v>
      </c>
      <c r="BT38" s="137">
        <v>0</v>
      </c>
      <c r="BU38" s="137">
        <v>0</v>
      </c>
      <c r="BV38" s="137">
        <v>697.69671647438975</v>
      </c>
      <c r="BW38" s="137">
        <v>0</v>
      </c>
      <c r="BX38" s="137">
        <v>1667.4146246558644</v>
      </c>
      <c r="BY38" s="137">
        <v>148.56057009587374</v>
      </c>
      <c r="BZ38" s="137">
        <v>0</v>
      </c>
      <c r="CA38" s="137">
        <v>376.74593402757353</v>
      </c>
      <c r="CB38" s="137">
        <v>43621.667160955149</v>
      </c>
      <c r="CC38" s="137">
        <v>22030.281216589981</v>
      </c>
      <c r="CD38" s="137">
        <v>20848.213914715878</v>
      </c>
      <c r="CE38" s="137">
        <v>0</v>
      </c>
      <c r="CF38" s="137">
        <v>721.81893343529111</v>
      </c>
      <c r="CG38" s="137">
        <v>0</v>
      </c>
      <c r="CH38" s="137">
        <v>0</v>
      </c>
      <c r="CI38" s="137">
        <v>0</v>
      </c>
      <c r="CJ38" s="137">
        <v>2927.2118850914953</v>
      </c>
      <c r="CK38" s="137">
        <v>-1379.1302898538315</v>
      </c>
      <c r="CL38" s="137">
        <v>0</v>
      </c>
      <c r="CM38" s="137">
        <v>110.65900107302406</v>
      </c>
      <c r="CN38" s="137">
        <v>0</v>
      </c>
      <c r="CO38" s="138">
        <v>1035356.9502555495</v>
      </c>
      <c r="CP38" s="148" t="s">
        <v>53</v>
      </c>
      <c r="CQ38" s="135">
        <v>30</v>
      </c>
    </row>
    <row r="39" spans="1:95" s="21" customFormat="1" ht="35.1" customHeight="1">
      <c r="A39" s="135">
        <v>31</v>
      </c>
      <c r="B39" s="149" t="s">
        <v>54</v>
      </c>
      <c r="C39" s="137">
        <v>0</v>
      </c>
      <c r="D39" s="137">
        <v>0</v>
      </c>
      <c r="E39" s="137">
        <v>0</v>
      </c>
      <c r="F39" s="137">
        <v>0</v>
      </c>
      <c r="G39" s="137">
        <v>0</v>
      </c>
      <c r="H39" s="137">
        <v>0</v>
      </c>
      <c r="I39" s="137">
        <v>590.51032720679325</v>
      </c>
      <c r="J39" s="137">
        <v>0</v>
      </c>
      <c r="K39" s="137">
        <v>406159.70405110804</v>
      </c>
      <c r="L39" s="137">
        <v>0</v>
      </c>
      <c r="M39" s="137">
        <v>59289.852143454358</v>
      </c>
      <c r="N39" s="137">
        <v>1459.216173053597</v>
      </c>
      <c r="O39" s="137">
        <v>27984.219914497979</v>
      </c>
      <c r="P39" s="137">
        <v>28736.377910347921</v>
      </c>
      <c r="Q39" s="137">
        <v>6646.7945049823393</v>
      </c>
      <c r="R39" s="137">
        <v>3324.2222609334494</v>
      </c>
      <c r="S39" s="137">
        <v>4483.797637649096</v>
      </c>
      <c r="T39" s="137">
        <v>23.780592731777539</v>
      </c>
      <c r="U39" s="137">
        <v>1208.3571030060709</v>
      </c>
      <c r="V39" s="137">
        <v>1735.1473567513015</v>
      </c>
      <c r="W39" s="137">
        <v>4552.1234186821621</v>
      </c>
      <c r="X39" s="137">
        <v>20540.02007240758</v>
      </c>
      <c r="Y39" s="137">
        <v>8246.5596849071662</v>
      </c>
      <c r="Z39" s="137">
        <v>7933.9448308235942</v>
      </c>
      <c r="AA39" s="137">
        <v>3054.0025626237389</v>
      </c>
      <c r="AB39" s="137">
        <v>8675.7367705856886</v>
      </c>
      <c r="AC39" s="137">
        <v>1714.1027464468793</v>
      </c>
      <c r="AD39" s="137">
        <v>18425.53248163627</v>
      </c>
      <c r="AE39" s="137">
        <v>472.39833396959705</v>
      </c>
      <c r="AF39" s="137">
        <v>5352.6270862252186</v>
      </c>
      <c r="AG39" s="137">
        <v>1487.4052310124889</v>
      </c>
      <c r="AH39" s="137">
        <v>0</v>
      </c>
      <c r="AI39" s="137">
        <v>0</v>
      </c>
      <c r="AJ39" s="137">
        <v>4847.5732101902886</v>
      </c>
      <c r="AK39" s="137">
        <v>372.99917990296308</v>
      </c>
      <c r="AL39" s="137">
        <v>38.757383504582513</v>
      </c>
      <c r="AM39" s="137">
        <v>8780.4229807792053</v>
      </c>
      <c r="AN39" s="137">
        <v>1480.0980330422462</v>
      </c>
      <c r="AO39" s="137">
        <v>0</v>
      </c>
      <c r="AP39" s="137">
        <v>5525.4149901408309</v>
      </c>
      <c r="AQ39" s="137">
        <v>3484.1924427151334</v>
      </c>
      <c r="AR39" s="137">
        <v>9267.6457726531717</v>
      </c>
      <c r="AS39" s="137">
        <v>1708.5945438194435</v>
      </c>
      <c r="AT39" s="137">
        <v>5980.8075533201682</v>
      </c>
      <c r="AU39" s="137">
        <v>37919.699256850276</v>
      </c>
      <c r="AV39" s="137">
        <v>87144.360460899683</v>
      </c>
      <c r="AW39" s="137">
        <v>239441.60979529246</v>
      </c>
      <c r="AX39" s="137">
        <v>50630.037896252703</v>
      </c>
      <c r="AY39" s="137">
        <v>4277.1996281192087</v>
      </c>
      <c r="AZ39" s="137">
        <v>20725.347317039243</v>
      </c>
      <c r="BA39" s="137">
        <v>10406.065437780506</v>
      </c>
      <c r="BB39" s="137">
        <v>2751.8478079171136</v>
      </c>
      <c r="BC39" s="137">
        <v>137620.54276677463</v>
      </c>
      <c r="BD39" s="137">
        <v>72426.101116305232</v>
      </c>
      <c r="BE39" s="137">
        <v>12086.748458754646</v>
      </c>
      <c r="BF39" s="137">
        <v>18193.577613440655</v>
      </c>
      <c r="BG39" s="137">
        <v>0</v>
      </c>
      <c r="BH39" s="137">
        <v>382250.6417372264</v>
      </c>
      <c r="BI39" s="137">
        <v>13180.999084272258</v>
      </c>
      <c r="BJ39" s="137">
        <v>169056.46139993079</v>
      </c>
      <c r="BK39" s="137">
        <v>44977.165170814558</v>
      </c>
      <c r="BL39" s="137">
        <v>4415.0035300675963</v>
      </c>
      <c r="BM39" s="137">
        <v>0</v>
      </c>
      <c r="BN39" s="137">
        <v>44511.829460972091</v>
      </c>
      <c r="BO39" s="137">
        <v>8071.5444648440534</v>
      </c>
      <c r="BP39" s="137">
        <v>134265.33373915069</v>
      </c>
      <c r="BQ39" s="137">
        <v>8620.3135350058328</v>
      </c>
      <c r="BR39" s="137">
        <v>0</v>
      </c>
      <c r="BS39" s="137">
        <v>132.05209067109593</v>
      </c>
      <c r="BT39" s="137">
        <v>1603.4590494863089</v>
      </c>
      <c r="BU39" s="137">
        <v>0</v>
      </c>
      <c r="BV39" s="137">
        <v>1503.6911399063565</v>
      </c>
      <c r="BW39" s="137">
        <v>6943.7489483047857</v>
      </c>
      <c r="BX39" s="137">
        <v>121834.55367601712</v>
      </c>
      <c r="BY39" s="137">
        <v>316.04644793877566</v>
      </c>
      <c r="BZ39" s="137">
        <v>-19622.647797319343</v>
      </c>
      <c r="CA39" s="137">
        <v>8252.3805385665964</v>
      </c>
      <c r="CB39" s="137">
        <v>511416.64409285947</v>
      </c>
      <c r="CC39" s="137">
        <v>1365903.0982306318</v>
      </c>
      <c r="CD39" s="137">
        <v>610021.02713867533</v>
      </c>
      <c r="CE39" s="137">
        <v>145.25555481204188</v>
      </c>
      <c r="CF39" s="137">
        <v>20953.928461637748</v>
      </c>
      <c r="CG39" s="137">
        <v>0</v>
      </c>
      <c r="CH39" s="137">
        <v>7.695754134695223</v>
      </c>
      <c r="CI39" s="137">
        <v>0</v>
      </c>
      <c r="CJ39" s="137">
        <v>46887.810545676672</v>
      </c>
      <c r="CK39" s="137">
        <v>-4265.4591651830588</v>
      </c>
      <c r="CL39" s="137">
        <v>418.93129826434335</v>
      </c>
      <c r="CM39" s="137">
        <v>9532.6794159836809</v>
      </c>
      <c r="CN39" s="137">
        <v>0</v>
      </c>
      <c r="CO39" s="138">
        <v>4848540.2643838869</v>
      </c>
      <c r="CP39" s="148" t="s">
        <v>55</v>
      </c>
      <c r="CQ39" s="135">
        <v>31</v>
      </c>
    </row>
    <row r="40" spans="1:95" s="21" customFormat="1" ht="35.1" customHeight="1">
      <c r="A40" s="135">
        <v>32</v>
      </c>
      <c r="B40" s="149" t="s">
        <v>56</v>
      </c>
      <c r="C40" s="137">
        <v>0</v>
      </c>
      <c r="D40" s="137">
        <v>0</v>
      </c>
      <c r="E40" s="137">
        <v>0</v>
      </c>
      <c r="F40" s="137">
        <v>0</v>
      </c>
      <c r="G40" s="137">
        <v>0</v>
      </c>
      <c r="H40" s="137">
        <v>0</v>
      </c>
      <c r="I40" s="137">
        <v>47.18885275551515</v>
      </c>
      <c r="J40" s="137">
        <v>0</v>
      </c>
      <c r="K40" s="137">
        <v>32457.028415320929</v>
      </c>
      <c r="L40" s="137">
        <v>0</v>
      </c>
      <c r="M40" s="137">
        <v>4737.9698098217204</v>
      </c>
      <c r="N40" s="137">
        <v>116.60886178638935</v>
      </c>
      <c r="O40" s="137">
        <v>2236.2745784135177</v>
      </c>
      <c r="P40" s="137">
        <v>2296.3810173354855</v>
      </c>
      <c r="Q40" s="137">
        <v>531.15854666829364</v>
      </c>
      <c r="R40" s="137">
        <v>265.64520139689375</v>
      </c>
      <c r="S40" s="137">
        <v>358.309172185661</v>
      </c>
      <c r="T40" s="137">
        <v>1.9003543835834451</v>
      </c>
      <c r="U40" s="137">
        <v>96.562215396896732</v>
      </c>
      <c r="V40" s="137">
        <v>138.65907056047934</v>
      </c>
      <c r="W40" s="137">
        <v>363.76922101465595</v>
      </c>
      <c r="X40" s="137">
        <v>1641.3937879408804</v>
      </c>
      <c r="Y40" s="137">
        <v>658.99895866575616</v>
      </c>
      <c r="Z40" s="137">
        <v>634.0172849525876</v>
      </c>
      <c r="AA40" s="137">
        <v>244.05140876079778</v>
      </c>
      <c r="AB40" s="137">
        <v>693.29535174989041</v>
      </c>
      <c r="AC40" s="137">
        <v>136.97735396519141</v>
      </c>
      <c r="AD40" s="137">
        <v>1472.4208860676013</v>
      </c>
      <c r="AE40" s="137">
        <v>37.750288854534261</v>
      </c>
      <c r="AF40" s="137">
        <v>427.73905855605881</v>
      </c>
      <c r="AG40" s="137">
        <v>118.86150537965372</v>
      </c>
      <c r="AH40" s="137">
        <v>0</v>
      </c>
      <c r="AI40" s="137">
        <v>0</v>
      </c>
      <c r="AJ40" s="137">
        <v>387.37920049473075</v>
      </c>
      <c r="AK40" s="137">
        <v>29.807105087604882</v>
      </c>
      <c r="AL40" s="137">
        <v>3.0971794719286936</v>
      </c>
      <c r="AM40" s="137">
        <v>701.66103466981804</v>
      </c>
      <c r="AN40" s="137">
        <v>118.27757268078931</v>
      </c>
      <c r="AO40" s="137">
        <v>0</v>
      </c>
      <c r="AP40" s="137">
        <v>441.54688304301743</v>
      </c>
      <c r="AQ40" s="137">
        <v>278.42873625745398</v>
      </c>
      <c r="AR40" s="137">
        <v>740.59597539071103</v>
      </c>
      <c r="AS40" s="137">
        <v>136.53718255622877</v>
      </c>
      <c r="AT40" s="137">
        <v>477.9382069872994</v>
      </c>
      <c r="AU40" s="137">
        <v>3030.2384603991727</v>
      </c>
      <c r="AV40" s="137">
        <v>6963.8788769613657</v>
      </c>
      <c r="AW40" s="137">
        <v>19134.254470399355</v>
      </c>
      <c r="AX40" s="137">
        <v>4045.946858530971</v>
      </c>
      <c r="AY40" s="137">
        <v>341.79951502622856</v>
      </c>
      <c r="AZ40" s="137">
        <v>1656.2036560423846</v>
      </c>
      <c r="BA40" s="137">
        <v>831.56935125999371</v>
      </c>
      <c r="BB40" s="137">
        <v>219.90562235825692</v>
      </c>
      <c r="BC40" s="137">
        <v>10997.530829771904</v>
      </c>
      <c r="BD40" s="137">
        <v>5787.7135483805341</v>
      </c>
      <c r="BE40" s="137">
        <v>965.87606860495441</v>
      </c>
      <c r="BF40" s="137">
        <v>1453.8849119839936</v>
      </c>
      <c r="BG40" s="137">
        <v>0</v>
      </c>
      <c r="BH40" s="137">
        <v>30546.407772344275</v>
      </c>
      <c r="BI40" s="137">
        <v>1053.3198088176437</v>
      </c>
      <c r="BJ40" s="137">
        <v>13509.637506434436</v>
      </c>
      <c r="BK40" s="137">
        <v>3594.2145747821842</v>
      </c>
      <c r="BL40" s="137">
        <v>352.81169845227845</v>
      </c>
      <c r="BM40" s="137">
        <v>0</v>
      </c>
      <c r="BN40" s="137">
        <v>3557.0286742450885</v>
      </c>
      <c r="BO40" s="137">
        <v>645.01314492292533</v>
      </c>
      <c r="BP40" s="137">
        <v>10729.409414321917</v>
      </c>
      <c r="BQ40" s="137">
        <v>688.8663709471615</v>
      </c>
      <c r="BR40" s="137">
        <v>0</v>
      </c>
      <c r="BS40" s="137">
        <v>10.552544766171525</v>
      </c>
      <c r="BT40" s="137">
        <v>128.1355964486124</v>
      </c>
      <c r="BU40" s="137">
        <v>0</v>
      </c>
      <c r="BV40" s="137">
        <v>120.16294469641834</v>
      </c>
      <c r="BW40" s="137">
        <v>554.88876586246477</v>
      </c>
      <c r="BX40" s="137">
        <v>9736.0410971070651</v>
      </c>
      <c r="BY40" s="137">
        <v>25.255899191859047</v>
      </c>
      <c r="BZ40" s="137">
        <v>-1568.0847479179936</v>
      </c>
      <c r="CA40" s="137">
        <v>659.46411463948073</v>
      </c>
      <c r="CB40" s="137">
        <v>40868.319490653637</v>
      </c>
      <c r="CC40" s="137">
        <v>109152.0286962489</v>
      </c>
      <c r="CD40" s="137">
        <v>3185583.7476987825</v>
      </c>
      <c r="CE40" s="137">
        <v>11.607659802274245</v>
      </c>
      <c r="CF40" s="137">
        <v>1674.4700291745326</v>
      </c>
      <c r="CG40" s="137">
        <v>0</v>
      </c>
      <c r="CH40" s="137">
        <v>0.61498299347710728</v>
      </c>
      <c r="CI40" s="137">
        <v>0</v>
      </c>
      <c r="CJ40" s="137">
        <v>3746.8980404361223</v>
      </c>
      <c r="CK40" s="137">
        <v>-340.86131132131436</v>
      </c>
      <c r="CL40" s="137">
        <v>33.477631867985863</v>
      </c>
      <c r="CM40" s="137">
        <v>761.77534007606619</v>
      </c>
      <c r="CN40" s="137">
        <v>0</v>
      </c>
      <c r="CO40" s="138">
        <v>3524292.2358870679</v>
      </c>
      <c r="CP40" s="148" t="s">
        <v>57</v>
      </c>
      <c r="CQ40" s="135">
        <v>32</v>
      </c>
    </row>
    <row r="41" spans="1:95" ht="35.1" customHeight="1">
      <c r="A41" s="144">
        <v>33</v>
      </c>
      <c r="B41" s="149" t="s">
        <v>357</v>
      </c>
      <c r="C41" s="137">
        <v>0</v>
      </c>
      <c r="D41" s="137">
        <v>0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  <c r="V41" s="137">
        <v>0</v>
      </c>
      <c r="W41" s="137">
        <v>0</v>
      </c>
      <c r="X41" s="137">
        <v>0</v>
      </c>
      <c r="Y41" s="137">
        <v>0</v>
      </c>
      <c r="Z41" s="137">
        <v>0</v>
      </c>
      <c r="AA41" s="137">
        <v>0</v>
      </c>
      <c r="AB41" s="137">
        <v>0</v>
      </c>
      <c r="AC41" s="137">
        <v>0</v>
      </c>
      <c r="AD41" s="137">
        <v>0</v>
      </c>
      <c r="AE41" s="137">
        <v>0</v>
      </c>
      <c r="AF41" s="137">
        <v>0</v>
      </c>
      <c r="AG41" s="137">
        <v>0</v>
      </c>
      <c r="AH41" s="137">
        <v>0</v>
      </c>
      <c r="AI41" s="137">
        <v>0</v>
      </c>
      <c r="AJ41" s="137">
        <v>0</v>
      </c>
      <c r="AK41" s="137">
        <v>0</v>
      </c>
      <c r="AL41" s="137">
        <v>0</v>
      </c>
      <c r="AM41" s="137">
        <v>0</v>
      </c>
      <c r="AN41" s="137">
        <v>0</v>
      </c>
      <c r="AO41" s="137">
        <v>0</v>
      </c>
      <c r="AP41" s="137">
        <v>0</v>
      </c>
      <c r="AQ41" s="137">
        <v>0</v>
      </c>
      <c r="AR41" s="137">
        <v>0</v>
      </c>
      <c r="AS41" s="137">
        <v>0</v>
      </c>
      <c r="AT41" s="137">
        <v>0</v>
      </c>
      <c r="AU41" s="137">
        <v>0</v>
      </c>
      <c r="AV41" s="137">
        <v>0</v>
      </c>
      <c r="AW41" s="137">
        <v>0</v>
      </c>
      <c r="AX41" s="137">
        <v>0</v>
      </c>
      <c r="AY41" s="137">
        <v>0</v>
      </c>
      <c r="AZ41" s="137">
        <v>0</v>
      </c>
      <c r="BA41" s="137">
        <v>0</v>
      </c>
      <c r="BB41" s="137">
        <v>0</v>
      </c>
      <c r="BC41" s="137">
        <v>0</v>
      </c>
      <c r="BD41" s="137">
        <v>0</v>
      </c>
      <c r="BE41" s="137">
        <v>0</v>
      </c>
      <c r="BF41" s="137">
        <v>0</v>
      </c>
      <c r="BG41" s="137">
        <v>0</v>
      </c>
      <c r="BH41" s="137">
        <v>0</v>
      </c>
      <c r="BI41" s="137">
        <v>0</v>
      </c>
      <c r="BJ41" s="137">
        <v>0</v>
      </c>
      <c r="BK41" s="137">
        <v>0</v>
      </c>
      <c r="BL41" s="137">
        <v>0</v>
      </c>
      <c r="BM41" s="137">
        <v>0</v>
      </c>
      <c r="BN41" s="137">
        <v>0</v>
      </c>
      <c r="BO41" s="137">
        <v>0</v>
      </c>
      <c r="BP41" s="137">
        <v>0</v>
      </c>
      <c r="BQ41" s="137">
        <v>0</v>
      </c>
      <c r="BR41" s="137">
        <v>0</v>
      </c>
      <c r="BS41" s="137">
        <v>0</v>
      </c>
      <c r="BT41" s="137">
        <v>0</v>
      </c>
      <c r="BU41" s="137">
        <v>0</v>
      </c>
      <c r="BV41" s="137">
        <v>0</v>
      </c>
      <c r="BW41" s="137">
        <v>0</v>
      </c>
      <c r="BX41" s="137">
        <v>0</v>
      </c>
      <c r="BY41" s="137">
        <v>0</v>
      </c>
      <c r="BZ41" s="137">
        <v>0</v>
      </c>
      <c r="CA41" s="137">
        <v>0</v>
      </c>
      <c r="CB41" s="137">
        <v>0</v>
      </c>
      <c r="CC41" s="137">
        <v>0</v>
      </c>
      <c r="CD41" s="137">
        <v>0</v>
      </c>
      <c r="CE41" s="137">
        <v>0</v>
      </c>
      <c r="CF41" s="137">
        <v>0</v>
      </c>
      <c r="CG41" s="137">
        <v>0</v>
      </c>
      <c r="CH41" s="137">
        <v>0</v>
      </c>
      <c r="CI41" s="137">
        <v>0</v>
      </c>
      <c r="CJ41" s="137">
        <v>0</v>
      </c>
      <c r="CK41" s="137">
        <v>0</v>
      </c>
      <c r="CL41" s="137">
        <v>0</v>
      </c>
      <c r="CM41" s="137">
        <v>0</v>
      </c>
      <c r="CN41" s="137">
        <v>0</v>
      </c>
      <c r="CO41" s="138">
        <v>0</v>
      </c>
      <c r="CP41" s="148" t="s">
        <v>59</v>
      </c>
      <c r="CQ41" s="144">
        <v>33</v>
      </c>
    </row>
    <row r="42" spans="1:95" ht="35.1" customHeight="1">
      <c r="A42" s="150">
        <v>35</v>
      </c>
      <c r="B42" s="151" t="s">
        <v>208</v>
      </c>
      <c r="C42" s="137">
        <v>0</v>
      </c>
      <c r="D42" s="137">
        <v>0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7">
        <v>0</v>
      </c>
      <c r="U42" s="137">
        <v>0</v>
      </c>
      <c r="V42" s="137">
        <v>0</v>
      </c>
      <c r="W42" s="137">
        <v>0</v>
      </c>
      <c r="X42" s="137">
        <v>0</v>
      </c>
      <c r="Y42" s="137">
        <v>0</v>
      </c>
      <c r="Z42" s="137">
        <v>0</v>
      </c>
      <c r="AA42" s="137">
        <v>0</v>
      </c>
      <c r="AB42" s="137">
        <v>0</v>
      </c>
      <c r="AC42" s="137">
        <v>0</v>
      </c>
      <c r="AD42" s="137">
        <v>0</v>
      </c>
      <c r="AE42" s="137">
        <v>0</v>
      </c>
      <c r="AF42" s="137">
        <v>0</v>
      </c>
      <c r="AG42" s="137">
        <v>0</v>
      </c>
      <c r="AH42" s="137">
        <v>0</v>
      </c>
      <c r="AI42" s="137">
        <v>0</v>
      </c>
      <c r="AJ42" s="137">
        <v>0</v>
      </c>
      <c r="AK42" s="137">
        <v>0</v>
      </c>
      <c r="AL42" s="137">
        <v>0</v>
      </c>
      <c r="AM42" s="137">
        <v>0</v>
      </c>
      <c r="AN42" s="137">
        <v>0</v>
      </c>
      <c r="AO42" s="137">
        <v>0</v>
      </c>
      <c r="AP42" s="137">
        <v>0</v>
      </c>
      <c r="AQ42" s="137">
        <v>0</v>
      </c>
      <c r="AR42" s="137">
        <v>0</v>
      </c>
      <c r="AS42" s="137">
        <v>0</v>
      </c>
      <c r="AT42" s="137">
        <v>0</v>
      </c>
      <c r="AU42" s="137">
        <v>0</v>
      </c>
      <c r="AV42" s="137">
        <v>0</v>
      </c>
      <c r="AW42" s="137">
        <v>0</v>
      </c>
      <c r="AX42" s="137">
        <v>0</v>
      </c>
      <c r="AY42" s="137">
        <v>0</v>
      </c>
      <c r="AZ42" s="137">
        <v>0</v>
      </c>
      <c r="BA42" s="137">
        <v>0</v>
      </c>
      <c r="BB42" s="137">
        <v>0</v>
      </c>
      <c r="BC42" s="137">
        <v>0</v>
      </c>
      <c r="BD42" s="137">
        <v>0</v>
      </c>
      <c r="BE42" s="137">
        <v>0</v>
      </c>
      <c r="BF42" s="137">
        <v>0</v>
      </c>
      <c r="BG42" s="137">
        <v>0</v>
      </c>
      <c r="BH42" s="137">
        <v>0</v>
      </c>
      <c r="BI42" s="137">
        <v>0</v>
      </c>
      <c r="BJ42" s="137">
        <v>0</v>
      </c>
      <c r="BK42" s="137">
        <v>0</v>
      </c>
      <c r="BL42" s="137">
        <v>0</v>
      </c>
      <c r="BM42" s="137">
        <v>0</v>
      </c>
      <c r="BN42" s="137">
        <v>0</v>
      </c>
      <c r="BO42" s="137">
        <v>0</v>
      </c>
      <c r="BP42" s="137">
        <v>0</v>
      </c>
      <c r="BQ42" s="137">
        <v>0</v>
      </c>
      <c r="BR42" s="137">
        <v>0</v>
      </c>
      <c r="BS42" s="137">
        <v>0</v>
      </c>
      <c r="BT42" s="137">
        <v>0</v>
      </c>
      <c r="BU42" s="137">
        <v>0</v>
      </c>
      <c r="BV42" s="137">
        <v>0</v>
      </c>
      <c r="BW42" s="137">
        <v>0</v>
      </c>
      <c r="BX42" s="137">
        <v>0</v>
      </c>
      <c r="BY42" s="137">
        <v>0</v>
      </c>
      <c r="BZ42" s="137">
        <v>0</v>
      </c>
      <c r="CA42" s="137">
        <v>0</v>
      </c>
      <c r="CB42" s="137">
        <v>0</v>
      </c>
      <c r="CC42" s="137">
        <v>0</v>
      </c>
      <c r="CD42" s="137">
        <v>0</v>
      </c>
      <c r="CE42" s="137">
        <v>0</v>
      </c>
      <c r="CF42" s="137">
        <v>0</v>
      </c>
      <c r="CG42" s="137">
        <v>0</v>
      </c>
      <c r="CH42" s="137">
        <v>0</v>
      </c>
      <c r="CI42" s="137">
        <v>0</v>
      </c>
      <c r="CJ42" s="137">
        <v>0</v>
      </c>
      <c r="CK42" s="137">
        <v>0</v>
      </c>
      <c r="CL42" s="137">
        <v>0</v>
      </c>
      <c r="CM42" s="137">
        <v>0</v>
      </c>
      <c r="CN42" s="137">
        <v>0</v>
      </c>
      <c r="CO42" s="138">
        <v>0</v>
      </c>
      <c r="CP42" s="146" t="s">
        <v>212</v>
      </c>
      <c r="CQ42" s="150">
        <v>35</v>
      </c>
    </row>
    <row r="43" spans="1:95" ht="35.1" customHeight="1">
      <c r="A43" s="150">
        <v>35</v>
      </c>
      <c r="B43" s="151" t="s">
        <v>209</v>
      </c>
      <c r="C43" s="137">
        <v>0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v>0</v>
      </c>
      <c r="R43" s="137">
        <v>0</v>
      </c>
      <c r="S43" s="137">
        <v>0</v>
      </c>
      <c r="T43" s="137">
        <v>0</v>
      </c>
      <c r="U43" s="137">
        <v>0</v>
      </c>
      <c r="V43" s="137">
        <v>0</v>
      </c>
      <c r="W43" s="137">
        <v>0</v>
      </c>
      <c r="X43" s="137">
        <v>0</v>
      </c>
      <c r="Y43" s="137">
        <v>0</v>
      </c>
      <c r="Z43" s="137">
        <v>0</v>
      </c>
      <c r="AA43" s="137">
        <v>0</v>
      </c>
      <c r="AB43" s="137">
        <v>0</v>
      </c>
      <c r="AC43" s="137">
        <v>0</v>
      </c>
      <c r="AD43" s="137">
        <v>0</v>
      </c>
      <c r="AE43" s="137">
        <v>0</v>
      </c>
      <c r="AF43" s="137">
        <v>0</v>
      </c>
      <c r="AG43" s="137">
        <v>0</v>
      </c>
      <c r="AH43" s="137">
        <v>0</v>
      </c>
      <c r="AI43" s="137">
        <v>0</v>
      </c>
      <c r="AJ43" s="137">
        <v>0</v>
      </c>
      <c r="AK43" s="137">
        <v>0</v>
      </c>
      <c r="AL43" s="137">
        <v>0</v>
      </c>
      <c r="AM43" s="137">
        <v>0</v>
      </c>
      <c r="AN43" s="137">
        <v>0</v>
      </c>
      <c r="AO43" s="137">
        <v>0</v>
      </c>
      <c r="AP43" s="137">
        <v>0</v>
      </c>
      <c r="AQ43" s="137">
        <v>0</v>
      </c>
      <c r="AR43" s="137">
        <v>0</v>
      </c>
      <c r="AS43" s="137">
        <v>0</v>
      </c>
      <c r="AT43" s="137">
        <v>0</v>
      </c>
      <c r="AU43" s="137">
        <v>0</v>
      </c>
      <c r="AV43" s="137">
        <v>0</v>
      </c>
      <c r="AW43" s="137">
        <v>0</v>
      </c>
      <c r="AX43" s="137">
        <v>0</v>
      </c>
      <c r="AY43" s="137">
        <v>0</v>
      </c>
      <c r="AZ43" s="137">
        <v>0</v>
      </c>
      <c r="BA43" s="137">
        <v>0</v>
      </c>
      <c r="BB43" s="137">
        <v>0</v>
      </c>
      <c r="BC43" s="137">
        <v>0</v>
      </c>
      <c r="BD43" s="137">
        <v>0</v>
      </c>
      <c r="BE43" s="137">
        <v>0</v>
      </c>
      <c r="BF43" s="137">
        <v>0</v>
      </c>
      <c r="BG43" s="137">
        <v>0</v>
      </c>
      <c r="BH43" s="137">
        <v>0</v>
      </c>
      <c r="BI43" s="137">
        <v>0</v>
      </c>
      <c r="BJ43" s="137">
        <v>0</v>
      </c>
      <c r="BK43" s="137">
        <v>0</v>
      </c>
      <c r="BL43" s="137">
        <v>0</v>
      </c>
      <c r="BM43" s="137">
        <v>0</v>
      </c>
      <c r="BN43" s="137">
        <v>0</v>
      </c>
      <c r="BO43" s="137">
        <v>0</v>
      </c>
      <c r="BP43" s="137">
        <v>0</v>
      </c>
      <c r="BQ43" s="137">
        <v>0</v>
      </c>
      <c r="BR43" s="137">
        <v>0</v>
      </c>
      <c r="BS43" s="137">
        <v>0</v>
      </c>
      <c r="BT43" s="137">
        <v>0</v>
      </c>
      <c r="BU43" s="137">
        <v>0</v>
      </c>
      <c r="BV43" s="137">
        <v>0</v>
      </c>
      <c r="BW43" s="137">
        <v>0</v>
      </c>
      <c r="BX43" s="137">
        <v>0</v>
      </c>
      <c r="BY43" s="137">
        <v>0</v>
      </c>
      <c r="BZ43" s="137">
        <v>0</v>
      </c>
      <c r="CA43" s="137">
        <v>0</v>
      </c>
      <c r="CB43" s="137">
        <v>0</v>
      </c>
      <c r="CC43" s="137">
        <v>0</v>
      </c>
      <c r="CD43" s="137">
        <v>0</v>
      </c>
      <c r="CE43" s="137">
        <v>0</v>
      </c>
      <c r="CF43" s="137">
        <v>0</v>
      </c>
      <c r="CG43" s="137">
        <v>0</v>
      </c>
      <c r="CH43" s="137">
        <v>0</v>
      </c>
      <c r="CI43" s="137">
        <v>0</v>
      </c>
      <c r="CJ43" s="137">
        <v>0</v>
      </c>
      <c r="CK43" s="137">
        <v>0</v>
      </c>
      <c r="CL43" s="137">
        <v>0</v>
      </c>
      <c r="CM43" s="137">
        <v>0</v>
      </c>
      <c r="CN43" s="137">
        <v>0</v>
      </c>
      <c r="CO43" s="138">
        <v>0</v>
      </c>
      <c r="CP43" s="146" t="s">
        <v>213</v>
      </c>
      <c r="CQ43" s="150">
        <v>35</v>
      </c>
    </row>
    <row r="44" spans="1:95" ht="35.1" customHeight="1">
      <c r="A44" s="150">
        <v>35</v>
      </c>
      <c r="B44" s="151" t="s">
        <v>210</v>
      </c>
      <c r="C44" s="137">
        <v>0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  <c r="V44" s="137">
        <v>0</v>
      </c>
      <c r="W44" s="137">
        <v>0</v>
      </c>
      <c r="X44" s="137">
        <v>0</v>
      </c>
      <c r="Y44" s="137">
        <v>0</v>
      </c>
      <c r="Z44" s="137">
        <v>0</v>
      </c>
      <c r="AA44" s="137">
        <v>0</v>
      </c>
      <c r="AB44" s="137">
        <v>0</v>
      </c>
      <c r="AC44" s="137">
        <v>0</v>
      </c>
      <c r="AD44" s="137">
        <v>0</v>
      </c>
      <c r="AE44" s="137">
        <v>0</v>
      </c>
      <c r="AF44" s="137">
        <v>0</v>
      </c>
      <c r="AG44" s="137">
        <v>0</v>
      </c>
      <c r="AH44" s="137">
        <v>0</v>
      </c>
      <c r="AI44" s="137">
        <v>0</v>
      </c>
      <c r="AJ44" s="137">
        <v>0</v>
      </c>
      <c r="AK44" s="137">
        <v>0</v>
      </c>
      <c r="AL44" s="137">
        <v>0</v>
      </c>
      <c r="AM44" s="137">
        <v>0</v>
      </c>
      <c r="AN44" s="137">
        <v>0</v>
      </c>
      <c r="AO44" s="137">
        <v>0</v>
      </c>
      <c r="AP44" s="137">
        <v>0</v>
      </c>
      <c r="AQ44" s="137">
        <v>0</v>
      </c>
      <c r="AR44" s="137">
        <v>0</v>
      </c>
      <c r="AS44" s="137">
        <v>0</v>
      </c>
      <c r="AT44" s="137">
        <v>0</v>
      </c>
      <c r="AU44" s="137">
        <v>0</v>
      </c>
      <c r="AV44" s="137">
        <v>0</v>
      </c>
      <c r="AW44" s="137">
        <v>0</v>
      </c>
      <c r="AX44" s="137">
        <v>0</v>
      </c>
      <c r="AY44" s="137">
        <v>0</v>
      </c>
      <c r="AZ44" s="137">
        <v>0</v>
      </c>
      <c r="BA44" s="137">
        <v>0</v>
      </c>
      <c r="BB44" s="137">
        <v>0</v>
      </c>
      <c r="BC44" s="137">
        <v>0</v>
      </c>
      <c r="BD44" s="137">
        <v>0</v>
      </c>
      <c r="BE44" s="137">
        <v>0</v>
      </c>
      <c r="BF44" s="137">
        <v>0</v>
      </c>
      <c r="BG44" s="137">
        <v>0</v>
      </c>
      <c r="BH44" s="137">
        <v>0</v>
      </c>
      <c r="BI44" s="137">
        <v>0</v>
      </c>
      <c r="BJ44" s="137">
        <v>0</v>
      </c>
      <c r="BK44" s="137">
        <v>0</v>
      </c>
      <c r="BL44" s="137">
        <v>0</v>
      </c>
      <c r="BM44" s="137">
        <v>0</v>
      </c>
      <c r="BN44" s="137">
        <v>0</v>
      </c>
      <c r="BO44" s="137">
        <v>0</v>
      </c>
      <c r="BP44" s="137">
        <v>0</v>
      </c>
      <c r="BQ44" s="137">
        <v>0</v>
      </c>
      <c r="BR44" s="137">
        <v>0</v>
      </c>
      <c r="BS44" s="137">
        <v>0</v>
      </c>
      <c r="BT44" s="137">
        <v>0</v>
      </c>
      <c r="BU44" s="137">
        <v>0</v>
      </c>
      <c r="BV44" s="137">
        <v>0</v>
      </c>
      <c r="BW44" s="137">
        <v>0</v>
      </c>
      <c r="BX44" s="137">
        <v>0</v>
      </c>
      <c r="BY44" s="137">
        <v>0</v>
      </c>
      <c r="BZ44" s="137">
        <v>0</v>
      </c>
      <c r="CA44" s="137">
        <v>0</v>
      </c>
      <c r="CB44" s="137">
        <v>0</v>
      </c>
      <c r="CC44" s="137">
        <v>0</v>
      </c>
      <c r="CD44" s="137">
        <v>0</v>
      </c>
      <c r="CE44" s="137">
        <v>0</v>
      </c>
      <c r="CF44" s="137">
        <v>0</v>
      </c>
      <c r="CG44" s="137">
        <v>0</v>
      </c>
      <c r="CH44" s="137">
        <v>0</v>
      </c>
      <c r="CI44" s="137">
        <v>0</v>
      </c>
      <c r="CJ44" s="137">
        <v>0</v>
      </c>
      <c r="CK44" s="137">
        <v>0</v>
      </c>
      <c r="CL44" s="137">
        <v>0</v>
      </c>
      <c r="CM44" s="137">
        <v>0</v>
      </c>
      <c r="CN44" s="137">
        <v>0</v>
      </c>
      <c r="CO44" s="138">
        <v>0</v>
      </c>
      <c r="CP44" s="146" t="s">
        <v>214</v>
      </c>
      <c r="CQ44" s="150">
        <v>35</v>
      </c>
    </row>
    <row r="45" spans="1:95" ht="35.1" customHeight="1">
      <c r="A45" s="150" t="s">
        <v>207</v>
      </c>
      <c r="B45" s="151" t="s">
        <v>211</v>
      </c>
      <c r="C45" s="137">
        <v>0</v>
      </c>
      <c r="D45" s="137">
        <v>0</v>
      </c>
      <c r="E45" s="137">
        <v>0</v>
      </c>
      <c r="F45" s="137">
        <v>0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  <c r="T45" s="137">
        <v>0</v>
      </c>
      <c r="U45" s="137">
        <v>0</v>
      </c>
      <c r="V45" s="137">
        <v>0</v>
      </c>
      <c r="W45" s="137">
        <v>0</v>
      </c>
      <c r="X45" s="137">
        <v>0</v>
      </c>
      <c r="Y45" s="137">
        <v>0</v>
      </c>
      <c r="Z45" s="137">
        <v>0</v>
      </c>
      <c r="AA45" s="137">
        <v>0</v>
      </c>
      <c r="AB45" s="137">
        <v>0</v>
      </c>
      <c r="AC45" s="137">
        <v>0</v>
      </c>
      <c r="AD45" s="137">
        <v>0</v>
      </c>
      <c r="AE45" s="137">
        <v>0</v>
      </c>
      <c r="AF45" s="137">
        <v>0</v>
      </c>
      <c r="AG45" s="137">
        <v>0</v>
      </c>
      <c r="AH45" s="137">
        <v>0</v>
      </c>
      <c r="AI45" s="137">
        <v>0</v>
      </c>
      <c r="AJ45" s="137">
        <v>0</v>
      </c>
      <c r="AK45" s="137">
        <v>0</v>
      </c>
      <c r="AL45" s="137">
        <v>0</v>
      </c>
      <c r="AM45" s="137">
        <v>0</v>
      </c>
      <c r="AN45" s="137">
        <v>0</v>
      </c>
      <c r="AO45" s="137">
        <v>0</v>
      </c>
      <c r="AP45" s="137">
        <v>0</v>
      </c>
      <c r="AQ45" s="137">
        <v>0</v>
      </c>
      <c r="AR45" s="137">
        <v>0</v>
      </c>
      <c r="AS45" s="137">
        <v>0</v>
      </c>
      <c r="AT45" s="137">
        <v>0</v>
      </c>
      <c r="AU45" s="137">
        <v>0</v>
      </c>
      <c r="AV45" s="137">
        <v>0</v>
      </c>
      <c r="AW45" s="137">
        <v>0</v>
      </c>
      <c r="AX45" s="137">
        <v>0</v>
      </c>
      <c r="AY45" s="137">
        <v>0</v>
      </c>
      <c r="AZ45" s="137">
        <v>0</v>
      </c>
      <c r="BA45" s="137">
        <v>0</v>
      </c>
      <c r="BB45" s="137">
        <v>0</v>
      </c>
      <c r="BC45" s="137">
        <v>0</v>
      </c>
      <c r="BD45" s="137">
        <v>0</v>
      </c>
      <c r="BE45" s="137">
        <v>0</v>
      </c>
      <c r="BF45" s="137">
        <v>0</v>
      </c>
      <c r="BG45" s="137">
        <v>0</v>
      </c>
      <c r="BH45" s="137">
        <v>0</v>
      </c>
      <c r="BI45" s="137">
        <v>0</v>
      </c>
      <c r="BJ45" s="137">
        <v>0</v>
      </c>
      <c r="BK45" s="137">
        <v>0</v>
      </c>
      <c r="BL45" s="137">
        <v>0</v>
      </c>
      <c r="BM45" s="137">
        <v>0</v>
      </c>
      <c r="BN45" s="137">
        <v>0</v>
      </c>
      <c r="BO45" s="137">
        <v>0</v>
      </c>
      <c r="BP45" s="137">
        <v>0</v>
      </c>
      <c r="BQ45" s="137">
        <v>0</v>
      </c>
      <c r="BR45" s="137">
        <v>0</v>
      </c>
      <c r="BS45" s="137">
        <v>0</v>
      </c>
      <c r="BT45" s="137">
        <v>0</v>
      </c>
      <c r="BU45" s="137">
        <v>0</v>
      </c>
      <c r="BV45" s="137">
        <v>0</v>
      </c>
      <c r="BW45" s="137">
        <v>0</v>
      </c>
      <c r="BX45" s="137">
        <v>0</v>
      </c>
      <c r="BY45" s="137">
        <v>0</v>
      </c>
      <c r="BZ45" s="137">
        <v>0</v>
      </c>
      <c r="CA45" s="137">
        <v>0</v>
      </c>
      <c r="CB45" s="137">
        <v>0</v>
      </c>
      <c r="CC45" s="137">
        <v>0</v>
      </c>
      <c r="CD45" s="137">
        <v>0</v>
      </c>
      <c r="CE45" s="137">
        <v>0</v>
      </c>
      <c r="CF45" s="137">
        <v>0</v>
      </c>
      <c r="CG45" s="137">
        <v>0</v>
      </c>
      <c r="CH45" s="137">
        <v>0</v>
      </c>
      <c r="CI45" s="137">
        <v>0</v>
      </c>
      <c r="CJ45" s="137">
        <v>0</v>
      </c>
      <c r="CK45" s="137">
        <v>0</v>
      </c>
      <c r="CL45" s="137">
        <v>0</v>
      </c>
      <c r="CM45" s="137">
        <v>0</v>
      </c>
      <c r="CN45" s="137">
        <v>0</v>
      </c>
      <c r="CO45" s="138">
        <v>0</v>
      </c>
      <c r="CP45" s="148" t="s">
        <v>60</v>
      </c>
      <c r="CQ45" s="150" t="s">
        <v>207</v>
      </c>
    </row>
    <row r="46" spans="1:95" s="21" customFormat="1" ht="35.1" customHeight="1">
      <c r="A46" s="135">
        <v>38</v>
      </c>
      <c r="B46" s="149" t="s">
        <v>183</v>
      </c>
      <c r="C46" s="137">
        <v>0</v>
      </c>
      <c r="D46" s="137">
        <v>0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0</v>
      </c>
      <c r="Y46" s="137">
        <v>0</v>
      </c>
      <c r="Z46" s="137">
        <v>0</v>
      </c>
      <c r="AA46" s="137">
        <v>0</v>
      </c>
      <c r="AB46" s="137">
        <v>0</v>
      </c>
      <c r="AC46" s="137">
        <v>0</v>
      </c>
      <c r="AD46" s="137">
        <v>0</v>
      </c>
      <c r="AE46" s="137">
        <v>0</v>
      </c>
      <c r="AF46" s="137">
        <v>0</v>
      </c>
      <c r="AG46" s="137">
        <v>0</v>
      </c>
      <c r="AH46" s="137">
        <v>0</v>
      </c>
      <c r="AI46" s="137">
        <v>0</v>
      </c>
      <c r="AJ46" s="137">
        <v>0</v>
      </c>
      <c r="AK46" s="137">
        <v>0</v>
      </c>
      <c r="AL46" s="137">
        <v>0</v>
      </c>
      <c r="AM46" s="137">
        <v>0</v>
      </c>
      <c r="AN46" s="137">
        <v>0</v>
      </c>
      <c r="AO46" s="137">
        <v>0</v>
      </c>
      <c r="AP46" s="137">
        <v>0</v>
      </c>
      <c r="AQ46" s="137">
        <v>0</v>
      </c>
      <c r="AR46" s="137">
        <v>0</v>
      </c>
      <c r="AS46" s="137">
        <v>0</v>
      </c>
      <c r="AT46" s="137">
        <v>0</v>
      </c>
      <c r="AU46" s="137">
        <v>0</v>
      </c>
      <c r="AV46" s="137">
        <v>0</v>
      </c>
      <c r="AW46" s="137">
        <v>0</v>
      </c>
      <c r="AX46" s="137">
        <v>0</v>
      </c>
      <c r="AY46" s="137">
        <v>0</v>
      </c>
      <c r="AZ46" s="137">
        <v>0</v>
      </c>
      <c r="BA46" s="137">
        <v>0</v>
      </c>
      <c r="BB46" s="137">
        <v>0</v>
      </c>
      <c r="BC46" s="137">
        <v>0</v>
      </c>
      <c r="BD46" s="137">
        <v>0</v>
      </c>
      <c r="BE46" s="137">
        <v>0</v>
      </c>
      <c r="BF46" s="137">
        <v>0</v>
      </c>
      <c r="BG46" s="137">
        <v>0</v>
      </c>
      <c r="BH46" s="137">
        <v>0</v>
      </c>
      <c r="BI46" s="137">
        <v>0</v>
      </c>
      <c r="BJ46" s="137">
        <v>0</v>
      </c>
      <c r="BK46" s="137">
        <v>0</v>
      </c>
      <c r="BL46" s="137">
        <v>0</v>
      </c>
      <c r="BM46" s="137">
        <v>0</v>
      </c>
      <c r="BN46" s="137">
        <v>0</v>
      </c>
      <c r="BO46" s="137">
        <v>0</v>
      </c>
      <c r="BP46" s="137">
        <v>0</v>
      </c>
      <c r="BQ46" s="137">
        <v>0</v>
      </c>
      <c r="BR46" s="137">
        <v>0</v>
      </c>
      <c r="BS46" s="137">
        <v>0</v>
      </c>
      <c r="BT46" s="137">
        <v>0</v>
      </c>
      <c r="BU46" s="137">
        <v>0</v>
      </c>
      <c r="BV46" s="137">
        <v>0</v>
      </c>
      <c r="BW46" s="137">
        <v>0</v>
      </c>
      <c r="BX46" s="137">
        <v>0</v>
      </c>
      <c r="BY46" s="137">
        <v>0</v>
      </c>
      <c r="BZ46" s="137">
        <v>0</v>
      </c>
      <c r="CA46" s="137">
        <v>0</v>
      </c>
      <c r="CB46" s="137">
        <v>0</v>
      </c>
      <c r="CC46" s="137">
        <v>0</v>
      </c>
      <c r="CD46" s="137">
        <v>0</v>
      </c>
      <c r="CE46" s="137">
        <v>0</v>
      </c>
      <c r="CF46" s="137">
        <v>0</v>
      </c>
      <c r="CG46" s="137">
        <v>0</v>
      </c>
      <c r="CH46" s="137">
        <v>0</v>
      </c>
      <c r="CI46" s="137">
        <v>0</v>
      </c>
      <c r="CJ46" s="137">
        <v>0</v>
      </c>
      <c r="CK46" s="137">
        <v>0</v>
      </c>
      <c r="CL46" s="137">
        <v>0</v>
      </c>
      <c r="CM46" s="137">
        <v>0</v>
      </c>
      <c r="CN46" s="137">
        <v>0</v>
      </c>
      <c r="CO46" s="138">
        <v>0</v>
      </c>
      <c r="CP46" s="148" t="s">
        <v>61</v>
      </c>
      <c r="CQ46" s="135">
        <v>38</v>
      </c>
    </row>
    <row r="47" spans="1:95" ht="35.1" customHeight="1">
      <c r="A47" s="144">
        <v>41</v>
      </c>
      <c r="B47" s="145" t="s">
        <v>62</v>
      </c>
      <c r="C47" s="137">
        <v>0</v>
      </c>
      <c r="D47" s="137">
        <v>0</v>
      </c>
      <c r="E47" s="137">
        <v>0</v>
      </c>
      <c r="F47" s="137">
        <v>0</v>
      </c>
      <c r="G47" s="137">
        <v>2263281.4064991577</v>
      </c>
      <c r="H47" s="137">
        <v>0</v>
      </c>
      <c r="I47" s="137">
        <v>48962.561617583451</v>
      </c>
      <c r="J47" s="137">
        <v>0</v>
      </c>
      <c r="K47" s="137">
        <v>23385830.099634714</v>
      </c>
      <c r="L47" s="137">
        <v>51386.21934931846</v>
      </c>
      <c r="M47" s="137">
        <v>433795.32117255341</v>
      </c>
      <c r="N47" s="137">
        <v>66463.959136987585</v>
      </c>
      <c r="O47" s="137">
        <v>743828.31601701642</v>
      </c>
      <c r="P47" s="137">
        <v>207795.08160423912</v>
      </c>
      <c r="Q47" s="137">
        <v>0</v>
      </c>
      <c r="R47" s="137">
        <v>392729.30214208935</v>
      </c>
      <c r="S47" s="137">
        <v>64357.762568922699</v>
      </c>
      <c r="T47" s="137">
        <v>8506.7684656651891</v>
      </c>
      <c r="U47" s="137">
        <v>33529.404911139565</v>
      </c>
      <c r="V47" s="137">
        <v>65093.585755312793</v>
      </c>
      <c r="W47" s="137">
        <v>-4359.7009475696241</v>
      </c>
      <c r="X47" s="137">
        <v>188797.78433009685</v>
      </c>
      <c r="Y47" s="137">
        <v>93382.172688187944</v>
      </c>
      <c r="Z47" s="137">
        <v>182526.43512633524</v>
      </c>
      <c r="AA47" s="137">
        <v>127151.14563806064</v>
      </c>
      <c r="AB47" s="137">
        <v>133530.01749480967</v>
      </c>
      <c r="AC47" s="137">
        <v>44039.176610354734</v>
      </c>
      <c r="AD47" s="137">
        <v>394876.30469923798</v>
      </c>
      <c r="AE47" s="137">
        <v>2305.8512753626642</v>
      </c>
      <c r="AF47" s="137">
        <v>100567.38305950201</v>
      </c>
      <c r="AG47" s="137">
        <v>124173.46323582162</v>
      </c>
      <c r="AH47" s="137">
        <v>76158.611218376289</v>
      </c>
      <c r="AI47" s="137">
        <v>0</v>
      </c>
      <c r="AJ47" s="137">
        <v>230965.62893742623</v>
      </c>
      <c r="AK47" s="137">
        <v>14171.35044671699</v>
      </c>
      <c r="AL47" s="137">
        <v>121.33424897025583</v>
      </c>
      <c r="AM47" s="137">
        <v>6037689.2851530509</v>
      </c>
      <c r="AN47" s="137">
        <v>1015968.7761504593</v>
      </c>
      <c r="AO47" s="137">
        <v>0</v>
      </c>
      <c r="AP47" s="137">
        <v>950088.80969188979</v>
      </c>
      <c r="AQ47" s="137">
        <v>140809.69465651389</v>
      </c>
      <c r="AR47" s="137">
        <v>32131.623352409846</v>
      </c>
      <c r="AS47" s="137">
        <v>5923.8254990265887</v>
      </c>
      <c r="AT47" s="137">
        <v>20735.908596505997</v>
      </c>
      <c r="AU47" s="137">
        <v>344292.72778960201</v>
      </c>
      <c r="AV47" s="137">
        <v>1054985.3204497572</v>
      </c>
      <c r="AW47" s="137">
        <v>1946201.2570115619</v>
      </c>
      <c r="AX47" s="137">
        <v>1241281.9408086713</v>
      </c>
      <c r="AY47" s="137">
        <v>1484205.9871948129</v>
      </c>
      <c r="AZ47" s="137">
        <v>223294.5919845578</v>
      </c>
      <c r="BA47" s="137">
        <v>14146379.101637531</v>
      </c>
      <c r="BB47" s="137">
        <v>14912.982887804386</v>
      </c>
      <c r="BC47" s="137">
        <v>1593555.1851984703</v>
      </c>
      <c r="BD47" s="137">
        <v>428988.0763319729</v>
      </c>
      <c r="BE47" s="137">
        <v>38193.099865568824</v>
      </c>
      <c r="BF47" s="137">
        <v>57490.16197973489</v>
      </c>
      <c r="BG47" s="137">
        <v>0</v>
      </c>
      <c r="BH47" s="137">
        <v>1205601.7085825722</v>
      </c>
      <c r="BI47" s="137">
        <v>41650.839021882879</v>
      </c>
      <c r="BJ47" s="137">
        <v>534204.07773030805</v>
      </c>
      <c r="BK47" s="137">
        <v>1536081.7002668544</v>
      </c>
      <c r="BL47" s="137">
        <v>111042.6123880036</v>
      </c>
      <c r="BM47" s="137">
        <v>0</v>
      </c>
      <c r="BN47" s="137">
        <v>6151970.1177405575</v>
      </c>
      <c r="BO47" s="137">
        <v>1304.3933684817621</v>
      </c>
      <c r="BP47" s="137">
        <v>580279.50596918433</v>
      </c>
      <c r="BQ47" s="137">
        <v>20895.925163994478</v>
      </c>
      <c r="BR47" s="137">
        <v>0</v>
      </c>
      <c r="BS47" s="137">
        <v>6774.0509665245017</v>
      </c>
      <c r="BT47" s="137">
        <v>3793.3144076484446</v>
      </c>
      <c r="BU47" s="137">
        <v>0</v>
      </c>
      <c r="BV47" s="137">
        <v>393.34587810156188</v>
      </c>
      <c r="BW47" s="137">
        <v>0</v>
      </c>
      <c r="BX47" s="137">
        <v>297208.41945555009</v>
      </c>
      <c r="BY47" s="137">
        <v>0</v>
      </c>
      <c r="BZ47" s="137">
        <v>0</v>
      </c>
      <c r="CA47" s="137">
        <v>21700.829135546439</v>
      </c>
      <c r="CB47" s="137">
        <v>20668397.550146289</v>
      </c>
      <c r="CC47" s="137">
        <v>3808043.6744246683</v>
      </c>
      <c r="CD47" s="137">
        <v>5287840.4401284708</v>
      </c>
      <c r="CE47" s="137">
        <v>0</v>
      </c>
      <c r="CF47" s="137">
        <v>619905.64713608404</v>
      </c>
      <c r="CG47" s="137">
        <v>0</v>
      </c>
      <c r="CH47" s="137">
        <v>0</v>
      </c>
      <c r="CI47" s="137">
        <v>0</v>
      </c>
      <c r="CJ47" s="137">
        <v>1793759.0323314022</v>
      </c>
      <c r="CK47" s="137">
        <v>6338929.4396844516</v>
      </c>
      <c r="CL47" s="137">
        <v>0</v>
      </c>
      <c r="CM47" s="137">
        <v>80727.721159097651</v>
      </c>
      <c r="CN47" s="137">
        <v>0</v>
      </c>
      <c r="CO47" s="138">
        <v>109361599.44826193</v>
      </c>
      <c r="CP47" s="146" t="s">
        <v>63</v>
      </c>
      <c r="CQ47" s="144">
        <v>41</v>
      </c>
    </row>
    <row r="48" spans="1:95" ht="35.1" customHeight="1">
      <c r="A48" s="144">
        <v>42</v>
      </c>
      <c r="B48" s="145" t="s">
        <v>64</v>
      </c>
      <c r="C48" s="137">
        <v>0</v>
      </c>
      <c r="D48" s="137">
        <v>0</v>
      </c>
      <c r="E48" s="137">
        <v>0</v>
      </c>
      <c r="F48" s="137">
        <v>0</v>
      </c>
      <c r="G48" s="137">
        <v>417261.33660430042</v>
      </c>
      <c r="H48" s="137">
        <v>0</v>
      </c>
      <c r="I48" s="137">
        <v>9026.7979251085198</v>
      </c>
      <c r="J48" s="137">
        <v>0</v>
      </c>
      <c r="K48" s="137">
        <v>4311440.3259594366</v>
      </c>
      <c r="L48" s="137">
        <v>9473.6264377764928</v>
      </c>
      <c r="M48" s="137">
        <v>79975.037573931826</v>
      </c>
      <c r="N48" s="137">
        <v>12253.377041792688</v>
      </c>
      <c r="O48" s="137">
        <v>137133.10083939918</v>
      </c>
      <c r="P48" s="137">
        <v>38309.356159161631</v>
      </c>
      <c r="Q48" s="137">
        <v>0</v>
      </c>
      <c r="R48" s="137">
        <v>72404.055927343798</v>
      </c>
      <c r="S48" s="137">
        <v>11865.076058707458</v>
      </c>
      <c r="T48" s="137">
        <v>1568.3182700896243</v>
      </c>
      <c r="U48" s="137">
        <v>6181.522221935903</v>
      </c>
      <c r="V48" s="137">
        <v>12000.733324028468</v>
      </c>
      <c r="W48" s="137">
        <v>-803.75981499877776</v>
      </c>
      <c r="X48" s="137">
        <v>34806.991128584603</v>
      </c>
      <c r="Y48" s="137">
        <v>17216.051914267959</v>
      </c>
      <c r="Z48" s="137">
        <v>33650.797495941486</v>
      </c>
      <c r="AA48" s="137">
        <v>23441.741193717084</v>
      </c>
      <c r="AB48" s="137">
        <v>24617.757834569402</v>
      </c>
      <c r="AC48" s="137">
        <v>8119.1166253661795</v>
      </c>
      <c r="AD48" s="137">
        <v>72799.879952635645</v>
      </c>
      <c r="AE48" s="137">
        <v>425.10956985097033</v>
      </c>
      <c r="AF48" s="137">
        <v>18540.726112848977</v>
      </c>
      <c r="AG48" s="137">
        <v>22892.772013139926</v>
      </c>
      <c r="AH48" s="137">
        <v>14040.694992524688</v>
      </c>
      <c r="AI48" s="137">
        <v>0</v>
      </c>
      <c r="AJ48" s="137">
        <v>42581.106690198583</v>
      </c>
      <c r="AK48" s="137">
        <v>2612.6475531964661</v>
      </c>
      <c r="AL48" s="137">
        <v>22.36933098810696</v>
      </c>
      <c r="AM48" s="137">
        <v>1113115.8034039028</v>
      </c>
      <c r="AN48" s="137">
        <v>187305.24992051345</v>
      </c>
      <c r="AO48" s="137">
        <v>0</v>
      </c>
      <c r="AP48" s="137">
        <v>175159.53848533251</v>
      </c>
      <c r="AQ48" s="137">
        <v>25959.848046514791</v>
      </c>
      <c r="AR48" s="137">
        <v>5923.8254990265941</v>
      </c>
      <c r="AS48" s="137">
        <v>1092.1237361101394</v>
      </c>
      <c r="AT48" s="137">
        <v>3822.8975468260733</v>
      </c>
      <c r="AU48" s="137">
        <v>63474.22965968831</v>
      </c>
      <c r="AV48" s="137">
        <v>194498.38789145098</v>
      </c>
      <c r="AW48" s="137">
        <v>358804.05126366072</v>
      </c>
      <c r="AX48" s="137">
        <v>228844.26136198148</v>
      </c>
      <c r="AY48" s="137">
        <v>273630.03656312823</v>
      </c>
      <c r="AZ48" s="137">
        <v>41166.8649070498</v>
      </c>
      <c r="BA48" s="137">
        <v>2608043.805383781</v>
      </c>
      <c r="BB48" s="137">
        <v>2749.3758198400301</v>
      </c>
      <c r="BC48" s="137">
        <v>293789.78885225719</v>
      </c>
      <c r="BD48" s="137">
        <v>79088.768017788811</v>
      </c>
      <c r="BE48" s="137">
        <v>7041.3267449668792</v>
      </c>
      <c r="BF48" s="137">
        <v>10598.956789190077</v>
      </c>
      <c r="BG48" s="137">
        <v>0</v>
      </c>
      <c r="BH48" s="137">
        <v>222266.20997771164</v>
      </c>
      <c r="BI48" s="137">
        <v>7678.799777639525</v>
      </c>
      <c r="BJ48" s="137">
        <v>98486.519110322086</v>
      </c>
      <c r="BK48" s="137">
        <v>283193.90666411706</v>
      </c>
      <c r="BL48" s="137">
        <v>20471.952242439311</v>
      </c>
      <c r="BM48" s="137">
        <v>0</v>
      </c>
      <c r="BN48" s="137">
        <v>1134184.7578948401</v>
      </c>
      <c r="BO48" s="137">
        <v>240.47956159034013</v>
      </c>
      <c r="BP48" s="137">
        <v>106981.04158391364</v>
      </c>
      <c r="BQ48" s="137">
        <v>3852.398397510105</v>
      </c>
      <c r="BR48" s="137">
        <v>0</v>
      </c>
      <c r="BS48" s="137">
        <v>1248.87234632028</v>
      </c>
      <c r="BT48" s="137">
        <v>699.3400976788032</v>
      </c>
      <c r="BU48" s="137">
        <v>0</v>
      </c>
      <c r="BV48" s="137">
        <v>72.517728627622603</v>
      </c>
      <c r="BW48" s="137">
        <v>0</v>
      </c>
      <c r="BX48" s="137">
        <v>54793.708814096841</v>
      </c>
      <c r="BY48" s="137">
        <v>0</v>
      </c>
      <c r="BZ48" s="137">
        <v>0</v>
      </c>
      <c r="CA48" s="137">
        <v>4000.7914811290707</v>
      </c>
      <c r="CB48" s="137">
        <v>3810451.1274993755</v>
      </c>
      <c r="CC48" s="137">
        <v>702055.6033709367</v>
      </c>
      <c r="CD48" s="137">
        <v>974872.75045092753</v>
      </c>
      <c r="CE48" s="137">
        <v>0</v>
      </c>
      <c r="CF48" s="137">
        <v>114286.56558119103</v>
      </c>
      <c r="CG48" s="137">
        <v>0</v>
      </c>
      <c r="CH48" s="137">
        <v>0</v>
      </c>
      <c r="CI48" s="137">
        <v>0</v>
      </c>
      <c r="CJ48" s="137">
        <v>330699.61571166909</v>
      </c>
      <c r="CK48" s="137">
        <v>1168652.8078425531</v>
      </c>
      <c r="CL48" s="137">
        <v>0</v>
      </c>
      <c r="CM48" s="137">
        <v>14883.061706395407</v>
      </c>
      <c r="CN48" s="137">
        <v>0</v>
      </c>
      <c r="CO48" s="138">
        <v>20162038.634669833</v>
      </c>
      <c r="CP48" s="146" t="s">
        <v>65</v>
      </c>
      <c r="CQ48" s="144">
        <v>42</v>
      </c>
    </row>
    <row r="49" spans="1:95" ht="35.1" customHeight="1">
      <c r="A49" s="144">
        <v>43</v>
      </c>
      <c r="B49" s="145" t="s">
        <v>66</v>
      </c>
      <c r="C49" s="137">
        <v>0</v>
      </c>
      <c r="D49" s="137">
        <v>0</v>
      </c>
      <c r="E49" s="137">
        <v>0</v>
      </c>
      <c r="F49" s="137">
        <v>0</v>
      </c>
      <c r="G49" s="137">
        <v>1460592.1356232476</v>
      </c>
      <c r="H49" s="137">
        <v>0</v>
      </c>
      <c r="I49" s="137">
        <v>31597.631754165905</v>
      </c>
      <c r="J49" s="137">
        <v>0</v>
      </c>
      <c r="K49" s="137">
        <v>15091874.757802283</v>
      </c>
      <c r="L49" s="137">
        <v>33161.721580667094</v>
      </c>
      <c r="M49" s="137">
        <v>279946.64417574188</v>
      </c>
      <c r="N49" s="137">
        <v>42892.030897751763</v>
      </c>
      <c r="O49" s="137">
        <v>480024.17441710294</v>
      </c>
      <c r="P49" s="137">
        <v>134099.03918302504</v>
      </c>
      <c r="Q49" s="137">
        <v>0</v>
      </c>
      <c r="R49" s="137">
        <v>253444.9885420182</v>
      </c>
      <c r="S49" s="137">
        <v>41532.812316024159</v>
      </c>
      <c r="T49" s="137">
        <v>5489.7809370233254</v>
      </c>
      <c r="U49" s="137">
        <v>21637.956722796134</v>
      </c>
      <c r="V49" s="137">
        <v>42007.670438467278</v>
      </c>
      <c r="W49" s="137">
        <v>-2813.5011843441234</v>
      </c>
      <c r="X49" s="137">
        <v>121839.27205153579</v>
      </c>
      <c r="Y49" s="137">
        <v>60263.503532577655</v>
      </c>
      <c r="Z49" s="137">
        <v>117792.10261849131</v>
      </c>
      <c r="AA49" s="137">
        <v>82056.063740523939</v>
      </c>
      <c r="AB49" s="137">
        <v>86172.622132848424</v>
      </c>
      <c r="AC49" s="137">
        <v>28420.361176342893</v>
      </c>
      <c r="AD49" s="137">
        <v>254830.54097095141</v>
      </c>
      <c r="AE49" s="137">
        <v>1488.0642897698792</v>
      </c>
      <c r="AF49" s="137">
        <v>64900.426599680068</v>
      </c>
      <c r="AG49" s="137">
        <v>80134.438136829631</v>
      </c>
      <c r="AH49" s="137">
        <v>49148.403855625555</v>
      </c>
      <c r="AI49" s="137">
        <v>0</v>
      </c>
      <c r="AJ49" s="137">
        <v>149051.98277888447</v>
      </c>
      <c r="AK49" s="137">
        <v>9145.3775717851877</v>
      </c>
      <c r="AL49" s="137">
        <v>78.302171934435819</v>
      </c>
      <c r="AM49" s="137">
        <v>3896378.7100923965</v>
      </c>
      <c r="AN49" s="137">
        <v>655648.03396651265</v>
      </c>
      <c r="AO49" s="137">
        <v>0</v>
      </c>
      <c r="AP49" s="137">
        <v>613132.87848111999</v>
      </c>
      <c r="AQ49" s="137">
        <v>90870.508653600584</v>
      </c>
      <c r="AR49" s="137">
        <v>20735.908596506015</v>
      </c>
      <c r="AS49" s="137">
        <v>3822.8975468260733</v>
      </c>
      <c r="AT49" s="137">
        <v>13381.767257968422</v>
      </c>
      <c r="AU49" s="137">
        <v>222186.79883011506</v>
      </c>
      <c r="AV49" s="137">
        <v>680827.07604192942</v>
      </c>
      <c r="AW49" s="137">
        <v>1255966.7755712743</v>
      </c>
      <c r="AX49" s="137">
        <v>801052.24018106714</v>
      </c>
      <c r="AY49" s="137">
        <v>957821.50037403603</v>
      </c>
      <c r="AZ49" s="137">
        <v>144101.53507350359</v>
      </c>
      <c r="BA49" s="137">
        <v>9129262.496508088</v>
      </c>
      <c r="BB49" s="137">
        <v>9623.9846543445092</v>
      </c>
      <c r="BC49" s="137">
        <v>1028389.207148024</v>
      </c>
      <c r="BD49" s="137">
        <v>276844.32380673924</v>
      </c>
      <c r="BE49" s="137">
        <v>24647.638220565172</v>
      </c>
      <c r="BF49" s="137">
        <v>37100.856403531216</v>
      </c>
      <c r="BG49" s="137">
        <v>0</v>
      </c>
      <c r="BH49" s="137">
        <v>778026.26274980197</v>
      </c>
      <c r="BI49" s="137">
        <v>26879.064946489078</v>
      </c>
      <c r="BJ49" s="137">
        <v>344744.70232036011</v>
      </c>
      <c r="BK49" s="137">
        <v>991299.1131557679</v>
      </c>
      <c r="BL49" s="137">
        <v>71660.539386417222</v>
      </c>
      <c r="BM49" s="137">
        <v>0</v>
      </c>
      <c r="BN49" s="137">
        <v>3970129.0112482645</v>
      </c>
      <c r="BO49" s="137">
        <v>841.7807393692683</v>
      </c>
      <c r="BP49" s="137">
        <v>374479.14362223574</v>
      </c>
      <c r="BQ49" s="137">
        <v>13485.032781810029</v>
      </c>
      <c r="BR49" s="137">
        <v>0</v>
      </c>
      <c r="BS49" s="137">
        <v>4371.5843463411702</v>
      </c>
      <c r="BT49" s="137">
        <v>2447.9877649539367</v>
      </c>
      <c r="BU49" s="137">
        <v>0</v>
      </c>
      <c r="BV49" s="137">
        <v>253.84289133697507</v>
      </c>
      <c r="BW49" s="137">
        <v>0</v>
      </c>
      <c r="BX49" s="137">
        <v>191801.28412279845</v>
      </c>
      <c r="BY49" s="137">
        <v>0</v>
      </c>
      <c r="BZ49" s="137">
        <v>0</v>
      </c>
      <c r="CA49" s="137">
        <v>14004.471684725413</v>
      </c>
      <c r="CB49" s="137">
        <v>13338199.496974349</v>
      </c>
      <c r="CC49" s="137">
        <v>2457493.1897566468</v>
      </c>
      <c r="CD49" s="137">
        <v>3412469.2312250873</v>
      </c>
      <c r="CE49" s="137">
        <v>0</v>
      </c>
      <c r="CF49" s="137">
        <v>400051.58458661212</v>
      </c>
      <c r="CG49" s="137">
        <v>0</v>
      </c>
      <c r="CH49" s="137">
        <v>0</v>
      </c>
      <c r="CI49" s="137">
        <v>0</v>
      </c>
      <c r="CJ49" s="137">
        <v>1157589.2985746523</v>
      </c>
      <c r="CK49" s="137">
        <v>4090781.8450181019</v>
      </c>
      <c r="CL49" s="137">
        <v>0</v>
      </c>
      <c r="CM49" s="137">
        <v>52097.045605189684</v>
      </c>
      <c r="CN49" s="137">
        <v>0</v>
      </c>
      <c r="CO49" s="138">
        <v>70575709.955743194</v>
      </c>
      <c r="CP49" s="146" t="s">
        <v>67</v>
      </c>
      <c r="CQ49" s="144">
        <v>43</v>
      </c>
    </row>
    <row r="50" spans="1:95" ht="48.75" customHeight="1">
      <c r="A50" s="144">
        <v>45</v>
      </c>
      <c r="B50" s="145" t="s">
        <v>68</v>
      </c>
      <c r="C50" s="137">
        <v>0</v>
      </c>
      <c r="D50" s="137">
        <v>0</v>
      </c>
      <c r="E50" s="137"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  <c r="V50" s="137">
        <v>0</v>
      </c>
      <c r="W50" s="137">
        <v>0</v>
      </c>
      <c r="X50" s="137">
        <v>0</v>
      </c>
      <c r="Y50" s="137">
        <v>0</v>
      </c>
      <c r="Z50" s="137">
        <v>0</v>
      </c>
      <c r="AA50" s="137">
        <v>0</v>
      </c>
      <c r="AB50" s="137">
        <v>0</v>
      </c>
      <c r="AC50" s="137">
        <v>0</v>
      </c>
      <c r="AD50" s="137">
        <v>0</v>
      </c>
      <c r="AE50" s="137">
        <v>0</v>
      </c>
      <c r="AF50" s="137">
        <v>0</v>
      </c>
      <c r="AG50" s="137">
        <v>0</v>
      </c>
      <c r="AH50" s="137">
        <v>0</v>
      </c>
      <c r="AI50" s="137">
        <v>0</v>
      </c>
      <c r="AJ50" s="137">
        <v>0</v>
      </c>
      <c r="AK50" s="137">
        <v>0</v>
      </c>
      <c r="AL50" s="137">
        <v>0</v>
      </c>
      <c r="AM50" s="137">
        <v>0</v>
      </c>
      <c r="AN50" s="137">
        <v>0</v>
      </c>
      <c r="AO50" s="137">
        <v>0</v>
      </c>
      <c r="AP50" s="137">
        <v>0</v>
      </c>
      <c r="AQ50" s="137">
        <v>0</v>
      </c>
      <c r="AR50" s="137">
        <v>0</v>
      </c>
      <c r="AS50" s="137">
        <v>0</v>
      </c>
      <c r="AT50" s="137">
        <v>0</v>
      </c>
      <c r="AU50" s="137">
        <v>0</v>
      </c>
      <c r="AV50" s="137">
        <v>0</v>
      </c>
      <c r="AW50" s="137">
        <v>0</v>
      </c>
      <c r="AX50" s="137">
        <v>0</v>
      </c>
      <c r="AY50" s="137">
        <v>0</v>
      </c>
      <c r="AZ50" s="137">
        <v>0</v>
      </c>
      <c r="BA50" s="137">
        <v>0</v>
      </c>
      <c r="BB50" s="137">
        <v>0</v>
      </c>
      <c r="BC50" s="137">
        <v>0</v>
      </c>
      <c r="BD50" s="137">
        <v>0</v>
      </c>
      <c r="BE50" s="137">
        <v>0</v>
      </c>
      <c r="BF50" s="137">
        <v>0</v>
      </c>
      <c r="BG50" s="137">
        <v>0</v>
      </c>
      <c r="BH50" s="137">
        <v>0</v>
      </c>
      <c r="BI50" s="137">
        <v>0</v>
      </c>
      <c r="BJ50" s="137">
        <v>0</v>
      </c>
      <c r="BK50" s="137">
        <v>0</v>
      </c>
      <c r="BL50" s="137">
        <v>0</v>
      </c>
      <c r="BM50" s="137">
        <v>0</v>
      </c>
      <c r="BN50" s="137">
        <v>0</v>
      </c>
      <c r="BO50" s="137">
        <v>0</v>
      </c>
      <c r="BP50" s="137">
        <v>0</v>
      </c>
      <c r="BQ50" s="137">
        <v>0</v>
      </c>
      <c r="BR50" s="137">
        <v>0</v>
      </c>
      <c r="BS50" s="137">
        <v>0</v>
      </c>
      <c r="BT50" s="137">
        <v>0</v>
      </c>
      <c r="BU50" s="137">
        <v>0</v>
      </c>
      <c r="BV50" s="137">
        <v>0</v>
      </c>
      <c r="BW50" s="137">
        <v>0</v>
      </c>
      <c r="BX50" s="137">
        <v>0</v>
      </c>
      <c r="BY50" s="137">
        <v>0</v>
      </c>
      <c r="BZ50" s="137">
        <v>0</v>
      </c>
      <c r="CA50" s="137">
        <v>0</v>
      </c>
      <c r="CB50" s="137">
        <v>0</v>
      </c>
      <c r="CC50" s="137">
        <v>0</v>
      </c>
      <c r="CD50" s="137">
        <v>0</v>
      </c>
      <c r="CE50" s="137">
        <v>0</v>
      </c>
      <c r="CF50" s="137">
        <v>0</v>
      </c>
      <c r="CG50" s="137">
        <v>0</v>
      </c>
      <c r="CH50" s="137">
        <v>0</v>
      </c>
      <c r="CI50" s="137">
        <v>0</v>
      </c>
      <c r="CJ50" s="137">
        <v>0</v>
      </c>
      <c r="CK50" s="137">
        <v>0</v>
      </c>
      <c r="CL50" s="137">
        <v>0</v>
      </c>
      <c r="CM50" s="137">
        <v>0</v>
      </c>
      <c r="CN50" s="137">
        <v>0</v>
      </c>
      <c r="CO50" s="138">
        <v>0</v>
      </c>
      <c r="CP50" s="146" t="s">
        <v>69</v>
      </c>
      <c r="CQ50" s="144">
        <v>45</v>
      </c>
    </row>
    <row r="51" spans="1:95" ht="35.1" customHeight="1">
      <c r="A51" s="144">
        <v>46</v>
      </c>
      <c r="B51" s="145" t="s">
        <v>70</v>
      </c>
      <c r="C51" s="137">
        <v>0</v>
      </c>
      <c r="D51" s="137">
        <v>0</v>
      </c>
      <c r="E51" s="137">
        <v>0</v>
      </c>
      <c r="F51" s="137">
        <v>0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0</v>
      </c>
      <c r="T51" s="137">
        <v>0</v>
      </c>
      <c r="U51" s="137">
        <v>0</v>
      </c>
      <c r="V51" s="137">
        <v>0</v>
      </c>
      <c r="W51" s="137">
        <v>0</v>
      </c>
      <c r="X51" s="137">
        <v>0</v>
      </c>
      <c r="Y51" s="137">
        <v>0</v>
      </c>
      <c r="Z51" s="137">
        <v>0</v>
      </c>
      <c r="AA51" s="137">
        <v>0</v>
      </c>
      <c r="AB51" s="137">
        <v>0</v>
      </c>
      <c r="AC51" s="137">
        <v>0</v>
      </c>
      <c r="AD51" s="137">
        <v>0</v>
      </c>
      <c r="AE51" s="137">
        <v>0</v>
      </c>
      <c r="AF51" s="137">
        <v>0</v>
      </c>
      <c r="AG51" s="137">
        <v>0</v>
      </c>
      <c r="AH51" s="137">
        <v>0</v>
      </c>
      <c r="AI51" s="137">
        <v>0</v>
      </c>
      <c r="AJ51" s="137">
        <v>0</v>
      </c>
      <c r="AK51" s="137">
        <v>0</v>
      </c>
      <c r="AL51" s="137">
        <v>0</v>
      </c>
      <c r="AM51" s="137">
        <v>0</v>
      </c>
      <c r="AN51" s="137">
        <v>0</v>
      </c>
      <c r="AO51" s="137">
        <v>0</v>
      </c>
      <c r="AP51" s="137">
        <v>0</v>
      </c>
      <c r="AQ51" s="137">
        <v>0</v>
      </c>
      <c r="AR51" s="137">
        <v>0</v>
      </c>
      <c r="AS51" s="137">
        <v>0</v>
      </c>
      <c r="AT51" s="137">
        <v>0</v>
      </c>
      <c r="AU51" s="137">
        <v>0</v>
      </c>
      <c r="AV51" s="137">
        <v>0</v>
      </c>
      <c r="AW51" s="137">
        <v>0</v>
      </c>
      <c r="AX51" s="137">
        <v>0</v>
      </c>
      <c r="AY51" s="137">
        <v>0</v>
      </c>
      <c r="AZ51" s="137">
        <v>0</v>
      </c>
      <c r="BA51" s="137">
        <v>0</v>
      </c>
      <c r="BB51" s="137">
        <v>0</v>
      </c>
      <c r="BC51" s="137">
        <v>0</v>
      </c>
      <c r="BD51" s="137">
        <v>0</v>
      </c>
      <c r="BE51" s="137">
        <v>0</v>
      </c>
      <c r="BF51" s="137">
        <v>0</v>
      </c>
      <c r="BG51" s="137">
        <v>0</v>
      </c>
      <c r="BH51" s="137">
        <v>0</v>
      </c>
      <c r="BI51" s="137">
        <v>0</v>
      </c>
      <c r="BJ51" s="137">
        <v>0</v>
      </c>
      <c r="BK51" s="137">
        <v>0</v>
      </c>
      <c r="BL51" s="137">
        <v>0</v>
      </c>
      <c r="BM51" s="137">
        <v>0</v>
      </c>
      <c r="BN51" s="137">
        <v>0</v>
      </c>
      <c r="BO51" s="137">
        <v>0</v>
      </c>
      <c r="BP51" s="137">
        <v>0</v>
      </c>
      <c r="BQ51" s="137">
        <v>0</v>
      </c>
      <c r="BR51" s="137">
        <v>0</v>
      </c>
      <c r="BS51" s="137">
        <v>0</v>
      </c>
      <c r="BT51" s="137">
        <v>0</v>
      </c>
      <c r="BU51" s="137">
        <v>0</v>
      </c>
      <c r="BV51" s="137">
        <v>0</v>
      </c>
      <c r="BW51" s="137">
        <v>0</v>
      </c>
      <c r="BX51" s="137">
        <v>0</v>
      </c>
      <c r="BY51" s="137">
        <v>0</v>
      </c>
      <c r="BZ51" s="137">
        <v>0</v>
      </c>
      <c r="CA51" s="137">
        <v>0</v>
      </c>
      <c r="CB51" s="137">
        <v>0</v>
      </c>
      <c r="CC51" s="137">
        <v>0</v>
      </c>
      <c r="CD51" s="137">
        <v>0</v>
      </c>
      <c r="CE51" s="137">
        <v>0</v>
      </c>
      <c r="CF51" s="137">
        <v>0</v>
      </c>
      <c r="CG51" s="137">
        <v>0</v>
      </c>
      <c r="CH51" s="137">
        <v>0</v>
      </c>
      <c r="CI51" s="137">
        <v>0</v>
      </c>
      <c r="CJ51" s="137">
        <v>0</v>
      </c>
      <c r="CK51" s="137">
        <v>0</v>
      </c>
      <c r="CL51" s="137">
        <v>0</v>
      </c>
      <c r="CM51" s="137">
        <v>0</v>
      </c>
      <c r="CN51" s="137">
        <v>0</v>
      </c>
      <c r="CO51" s="138">
        <v>0</v>
      </c>
      <c r="CP51" s="146" t="s">
        <v>71</v>
      </c>
      <c r="CQ51" s="144">
        <v>46</v>
      </c>
    </row>
    <row r="52" spans="1:95" ht="35.1" customHeight="1">
      <c r="A52" s="144">
        <v>47</v>
      </c>
      <c r="B52" s="145" t="s">
        <v>72</v>
      </c>
      <c r="C52" s="137">
        <v>0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0</v>
      </c>
      <c r="S52" s="137">
        <v>0</v>
      </c>
      <c r="T52" s="137">
        <v>0</v>
      </c>
      <c r="U52" s="137">
        <v>0</v>
      </c>
      <c r="V52" s="137">
        <v>0</v>
      </c>
      <c r="W52" s="137">
        <v>0</v>
      </c>
      <c r="X52" s="137">
        <v>0</v>
      </c>
      <c r="Y52" s="137">
        <v>0</v>
      </c>
      <c r="Z52" s="137">
        <v>0</v>
      </c>
      <c r="AA52" s="137">
        <v>0</v>
      </c>
      <c r="AB52" s="137">
        <v>0</v>
      </c>
      <c r="AC52" s="137">
        <v>0</v>
      </c>
      <c r="AD52" s="137">
        <v>0</v>
      </c>
      <c r="AE52" s="137">
        <v>0</v>
      </c>
      <c r="AF52" s="137">
        <v>0</v>
      </c>
      <c r="AG52" s="137">
        <v>0</v>
      </c>
      <c r="AH52" s="137">
        <v>0</v>
      </c>
      <c r="AI52" s="137">
        <v>0</v>
      </c>
      <c r="AJ52" s="137">
        <v>0</v>
      </c>
      <c r="AK52" s="137">
        <v>0</v>
      </c>
      <c r="AL52" s="137">
        <v>0</v>
      </c>
      <c r="AM52" s="137">
        <v>0</v>
      </c>
      <c r="AN52" s="137">
        <v>0</v>
      </c>
      <c r="AO52" s="137">
        <v>0</v>
      </c>
      <c r="AP52" s="137">
        <v>0</v>
      </c>
      <c r="AQ52" s="137">
        <v>0</v>
      </c>
      <c r="AR52" s="137">
        <v>0</v>
      </c>
      <c r="AS52" s="137">
        <v>0</v>
      </c>
      <c r="AT52" s="137">
        <v>0</v>
      </c>
      <c r="AU52" s="137">
        <v>0</v>
      </c>
      <c r="AV52" s="137">
        <v>0</v>
      </c>
      <c r="AW52" s="137">
        <v>0</v>
      </c>
      <c r="AX52" s="137">
        <v>0</v>
      </c>
      <c r="AY52" s="137">
        <v>0</v>
      </c>
      <c r="AZ52" s="137">
        <v>0</v>
      </c>
      <c r="BA52" s="137">
        <v>0</v>
      </c>
      <c r="BB52" s="137">
        <v>0</v>
      </c>
      <c r="BC52" s="137">
        <v>0</v>
      </c>
      <c r="BD52" s="137">
        <v>0</v>
      </c>
      <c r="BE52" s="137">
        <v>0</v>
      </c>
      <c r="BF52" s="137">
        <v>0</v>
      </c>
      <c r="BG52" s="137">
        <v>0</v>
      </c>
      <c r="BH52" s="137">
        <v>0</v>
      </c>
      <c r="BI52" s="137">
        <v>0</v>
      </c>
      <c r="BJ52" s="137">
        <v>0</v>
      </c>
      <c r="BK52" s="137">
        <v>0</v>
      </c>
      <c r="BL52" s="137">
        <v>0</v>
      </c>
      <c r="BM52" s="137">
        <v>0</v>
      </c>
      <c r="BN52" s="137">
        <v>0</v>
      </c>
      <c r="BO52" s="137">
        <v>0</v>
      </c>
      <c r="BP52" s="137">
        <v>0</v>
      </c>
      <c r="BQ52" s="137">
        <v>0</v>
      </c>
      <c r="BR52" s="137">
        <v>0</v>
      </c>
      <c r="BS52" s="137">
        <v>0</v>
      </c>
      <c r="BT52" s="137">
        <v>0</v>
      </c>
      <c r="BU52" s="137">
        <v>0</v>
      </c>
      <c r="BV52" s="137">
        <v>0</v>
      </c>
      <c r="BW52" s="137">
        <v>0</v>
      </c>
      <c r="BX52" s="137">
        <v>0</v>
      </c>
      <c r="BY52" s="137">
        <v>0</v>
      </c>
      <c r="BZ52" s="137">
        <v>0</v>
      </c>
      <c r="CA52" s="137">
        <v>0</v>
      </c>
      <c r="CB52" s="137">
        <v>0</v>
      </c>
      <c r="CC52" s="137">
        <v>0</v>
      </c>
      <c r="CD52" s="137">
        <v>0</v>
      </c>
      <c r="CE52" s="137">
        <v>0</v>
      </c>
      <c r="CF52" s="137">
        <v>0</v>
      </c>
      <c r="CG52" s="137">
        <v>0</v>
      </c>
      <c r="CH52" s="137">
        <v>0</v>
      </c>
      <c r="CI52" s="137">
        <v>0</v>
      </c>
      <c r="CJ52" s="137">
        <v>0</v>
      </c>
      <c r="CK52" s="137">
        <v>0</v>
      </c>
      <c r="CL52" s="137">
        <v>0</v>
      </c>
      <c r="CM52" s="137">
        <v>0</v>
      </c>
      <c r="CN52" s="137">
        <v>0</v>
      </c>
      <c r="CO52" s="138">
        <v>0</v>
      </c>
      <c r="CP52" s="146" t="s">
        <v>73</v>
      </c>
      <c r="CQ52" s="144">
        <v>47</v>
      </c>
    </row>
    <row r="53" spans="1:95" ht="35.1" customHeight="1">
      <c r="A53" s="144">
        <v>49</v>
      </c>
      <c r="B53" s="145" t="s">
        <v>74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7">
        <v>0</v>
      </c>
      <c r="U53" s="137">
        <v>0</v>
      </c>
      <c r="V53" s="137">
        <v>0</v>
      </c>
      <c r="W53" s="137">
        <v>0</v>
      </c>
      <c r="X53" s="137">
        <v>0</v>
      </c>
      <c r="Y53" s="137">
        <v>0</v>
      </c>
      <c r="Z53" s="137">
        <v>0</v>
      </c>
      <c r="AA53" s="137">
        <v>0</v>
      </c>
      <c r="AB53" s="137">
        <v>0</v>
      </c>
      <c r="AC53" s="137">
        <v>0</v>
      </c>
      <c r="AD53" s="137">
        <v>0</v>
      </c>
      <c r="AE53" s="137">
        <v>0</v>
      </c>
      <c r="AF53" s="137">
        <v>0</v>
      </c>
      <c r="AG53" s="137">
        <v>0</v>
      </c>
      <c r="AH53" s="137">
        <v>0</v>
      </c>
      <c r="AI53" s="137">
        <v>0</v>
      </c>
      <c r="AJ53" s="137">
        <v>0</v>
      </c>
      <c r="AK53" s="137">
        <v>0</v>
      </c>
      <c r="AL53" s="137">
        <v>0</v>
      </c>
      <c r="AM53" s="137">
        <v>0</v>
      </c>
      <c r="AN53" s="137">
        <v>0</v>
      </c>
      <c r="AO53" s="137">
        <v>0</v>
      </c>
      <c r="AP53" s="137">
        <v>0</v>
      </c>
      <c r="AQ53" s="137">
        <v>0</v>
      </c>
      <c r="AR53" s="137">
        <v>0</v>
      </c>
      <c r="AS53" s="137">
        <v>0</v>
      </c>
      <c r="AT53" s="137">
        <v>0</v>
      </c>
      <c r="AU53" s="137">
        <v>0</v>
      </c>
      <c r="AV53" s="137">
        <v>0</v>
      </c>
      <c r="AW53" s="137">
        <v>0</v>
      </c>
      <c r="AX53" s="137">
        <v>0</v>
      </c>
      <c r="AY53" s="137">
        <v>0</v>
      </c>
      <c r="AZ53" s="137">
        <v>0</v>
      </c>
      <c r="BA53" s="137">
        <v>0</v>
      </c>
      <c r="BB53" s="137">
        <v>0</v>
      </c>
      <c r="BC53" s="137">
        <v>0</v>
      </c>
      <c r="BD53" s="137">
        <v>0</v>
      </c>
      <c r="BE53" s="137">
        <v>0</v>
      </c>
      <c r="BF53" s="137">
        <v>0</v>
      </c>
      <c r="BG53" s="137">
        <v>0</v>
      </c>
      <c r="BH53" s="137">
        <v>0</v>
      </c>
      <c r="BI53" s="137">
        <v>0</v>
      </c>
      <c r="BJ53" s="137">
        <v>0</v>
      </c>
      <c r="BK53" s="137">
        <v>0</v>
      </c>
      <c r="BL53" s="137">
        <v>0</v>
      </c>
      <c r="BM53" s="137">
        <v>0</v>
      </c>
      <c r="BN53" s="137">
        <v>0</v>
      </c>
      <c r="BO53" s="137">
        <v>0</v>
      </c>
      <c r="BP53" s="137">
        <v>0</v>
      </c>
      <c r="BQ53" s="137">
        <v>0</v>
      </c>
      <c r="BR53" s="137">
        <v>0</v>
      </c>
      <c r="BS53" s="137">
        <v>0</v>
      </c>
      <c r="BT53" s="137">
        <v>0</v>
      </c>
      <c r="BU53" s="137">
        <v>0</v>
      </c>
      <c r="BV53" s="137">
        <v>0</v>
      </c>
      <c r="BW53" s="137">
        <v>0</v>
      </c>
      <c r="BX53" s="137">
        <v>0</v>
      </c>
      <c r="BY53" s="137">
        <v>0</v>
      </c>
      <c r="BZ53" s="137">
        <v>0</v>
      </c>
      <c r="CA53" s="137">
        <v>0</v>
      </c>
      <c r="CB53" s="137">
        <v>0</v>
      </c>
      <c r="CC53" s="137">
        <v>0</v>
      </c>
      <c r="CD53" s="137">
        <v>0</v>
      </c>
      <c r="CE53" s="137">
        <v>0</v>
      </c>
      <c r="CF53" s="137">
        <v>0</v>
      </c>
      <c r="CG53" s="137">
        <v>0</v>
      </c>
      <c r="CH53" s="137">
        <v>0</v>
      </c>
      <c r="CI53" s="137">
        <v>0</v>
      </c>
      <c r="CJ53" s="137">
        <v>0</v>
      </c>
      <c r="CK53" s="137">
        <v>0</v>
      </c>
      <c r="CL53" s="137">
        <v>0</v>
      </c>
      <c r="CM53" s="137">
        <v>0</v>
      </c>
      <c r="CN53" s="137">
        <v>0</v>
      </c>
      <c r="CO53" s="138">
        <v>0</v>
      </c>
      <c r="CP53" s="146" t="s">
        <v>75</v>
      </c>
      <c r="CQ53" s="144">
        <v>49</v>
      </c>
    </row>
    <row r="54" spans="1:95" ht="35.1" customHeight="1">
      <c r="A54" s="144">
        <v>50</v>
      </c>
      <c r="B54" s="145" t="s">
        <v>76</v>
      </c>
      <c r="C54" s="137">
        <v>0</v>
      </c>
      <c r="D54" s="137">
        <v>0</v>
      </c>
      <c r="E54" s="137"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0</v>
      </c>
      <c r="T54" s="137">
        <v>0</v>
      </c>
      <c r="U54" s="137">
        <v>0</v>
      </c>
      <c r="V54" s="137">
        <v>0</v>
      </c>
      <c r="W54" s="137">
        <v>0</v>
      </c>
      <c r="X54" s="137">
        <v>0</v>
      </c>
      <c r="Y54" s="137">
        <v>0</v>
      </c>
      <c r="Z54" s="137">
        <v>0</v>
      </c>
      <c r="AA54" s="137">
        <v>0</v>
      </c>
      <c r="AB54" s="137">
        <v>0</v>
      </c>
      <c r="AC54" s="137">
        <v>0</v>
      </c>
      <c r="AD54" s="137">
        <v>0</v>
      </c>
      <c r="AE54" s="137">
        <v>0</v>
      </c>
      <c r="AF54" s="137">
        <v>0</v>
      </c>
      <c r="AG54" s="137">
        <v>0</v>
      </c>
      <c r="AH54" s="137">
        <v>0</v>
      </c>
      <c r="AI54" s="137">
        <v>0</v>
      </c>
      <c r="AJ54" s="137">
        <v>0</v>
      </c>
      <c r="AK54" s="137">
        <v>0</v>
      </c>
      <c r="AL54" s="137">
        <v>0</v>
      </c>
      <c r="AM54" s="137">
        <v>0</v>
      </c>
      <c r="AN54" s="137">
        <v>0</v>
      </c>
      <c r="AO54" s="137">
        <v>0</v>
      </c>
      <c r="AP54" s="137">
        <v>0</v>
      </c>
      <c r="AQ54" s="137">
        <v>0</v>
      </c>
      <c r="AR54" s="137">
        <v>0</v>
      </c>
      <c r="AS54" s="137">
        <v>0</v>
      </c>
      <c r="AT54" s="137">
        <v>0</v>
      </c>
      <c r="AU54" s="137">
        <v>0</v>
      </c>
      <c r="AV54" s="137">
        <v>0</v>
      </c>
      <c r="AW54" s="137">
        <v>0</v>
      </c>
      <c r="AX54" s="137">
        <v>0</v>
      </c>
      <c r="AY54" s="137">
        <v>0</v>
      </c>
      <c r="AZ54" s="137">
        <v>0</v>
      </c>
      <c r="BA54" s="137">
        <v>0</v>
      </c>
      <c r="BB54" s="137">
        <v>0</v>
      </c>
      <c r="BC54" s="137">
        <v>0</v>
      </c>
      <c r="BD54" s="137">
        <v>0</v>
      </c>
      <c r="BE54" s="137">
        <v>0</v>
      </c>
      <c r="BF54" s="137">
        <v>0</v>
      </c>
      <c r="BG54" s="137">
        <v>0</v>
      </c>
      <c r="BH54" s="137">
        <v>0</v>
      </c>
      <c r="BI54" s="137">
        <v>0</v>
      </c>
      <c r="BJ54" s="137">
        <v>0</v>
      </c>
      <c r="BK54" s="137">
        <v>0</v>
      </c>
      <c r="BL54" s="137">
        <v>0</v>
      </c>
      <c r="BM54" s="137">
        <v>0</v>
      </c>
      <c r="BN54" s="137">
        <v>0</v>
      </c>
      <c r="BO54" s="137">
        <v>0</v>
      </c>
      <c r="BP54" s="137">
        <v>0</v>
      </c>
      <c r="BQ54" s="137">
        <v>0</v>
      </c>
      <c r="BR54" s="137">
        <v>0</v>
      </c>
      <c r="BS54" s="137">
        <v>0</v>
      </c>
      <c r="BT54" s="137">
        <v>0</v>
      </c>
      <c r="BU54" s="137">
        <v>0</v>
      </c>
      <c r="BV54" s="137">
        <v>0</v>
      </c>
      <c r="BW54" s="137">
        <v>0</v>
      </c>
      <c r="BX54" s="137">
        <v>0</v>
      </c>
      <c r="BY54" s="137">
        <v>0</v>
      </c>
      <c r="BZ54" s="137">
        <v>0</v>
      </c>
      <c r="CA54" s="137">
        <v>0</v>
      </c>
      <c r="CB54" s="137">
        <v>0</v>
      </c>
      <c r="CC54" s="137">
        <v>0</v>
      </c>
      <c r="CD54" s="137">
        <v>0</v>
      </c>
      <c r="CE54" s="137">
        <v>0</v>
      </c>
      <c r="CF54" s="137">
        <v>0</v>
      </c>
      <c r="CG54" s="137">
        <v>0</v>
      </c>
      <c r="CH54" s="137">
        <v>0</v>
      </c>
      <c r="CI54" s="137">
        <v>0</v>
      </c>
      <c r="CJ54" s="137">
        <v>0</v>
      </c>
      <c r="CK54" s="137">
        <v>0</v>
      </c>
      <c r="CL54" s="137">
        <v>0</v>
      </c>
      <c r="CM54" s="137">
        <v>0</v>
      </c>
      <c r="CN54" s="137">
        <v>0</v>
      </c>
      <c r="CO54" s="138">
        <v>0</v>
      </c>
      <c r="CP54" s="146" t="s">
        <v>77</v>
      </c>
      <c r="CQ54" s="144">
        <v>50</v>
      </c>
    </row>
    <row r="55" spans="1:95" ht="35.1" customHeight="1">
      <c r="A55" s="144">
        <v>51</v>
      </c>
      <c r="B55" s="145" t="s">
        <v>78</v>
      </c>
      <c r="C55" s="137">
        <v>0</v>
      </c>
      <c r="D55" s="137">
        <v>0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37">
        <v>0</v>
      </c>
      <c r="AK55" s="137">
        <v>0</v>
      </c>
      <c r="AL55" s="137">
        <v>0</v>
      </c>
      <c r="AM55" s="137">
        <v>0</v>
      </c>
      <c r="AN55" s="137">
        <v>0</v>
      </c>
      <c r="AO55" s="137">
        <v>0</v>
      </c>
      <c r="AP55" s="137">
        <v>0</v>
      </c>
      <c r="AQ55" s="137">
        <v>0</v>
      </c>
      <c r="AR55" s="137">
        <v>0</v>
      </c>
      <c r="AS55" s="137">
        <v>0</v>
      </c>
      <c r="AT55" s="137">
        <v>0</v>
      </c>
      <c r="AU55" s="137">
        <v>0</v>
      </c>
      <c r="AV55" s="137">
        <v>0</v>
      </c>
      <c r="AW55" s="137">
        <v>0</v>
      </c>
      <c r="AX55" s="137">
        <v>0</v>
      </c>
      <c r="AY55" s="137">
        <v>0</v>
      </c>
      <c r="AZ55" s="137">
        <v>0</v>
      </c>
      <c r="BA55" s="137">
        <v>0</v>
      </c>
      <c r="BB55" s="137">
        <v>0</v>
      </c>
      <c r="BC55" s="137">
        <v>0</v>
      </c>
      <c r="BD55" s="137">
        <v>0</v>
      </c>
      <c r="BE55" s="137">
        <v>0</v>
      </c>
      <c r="BF55" s="137">
        <v>0</v>
      </c>
      <c r="BG55" s="137">
        <v>0</v>
      </c>
      <c r="BH55" s="137">
        <v>0</v>
      </c>
      <c r="BI55" s="137">
        <v>0</v>
      </c>
      <c r="BJ55" s="137">
        <v>0</v>
      </c>
      <c r="BK55" s="137">
        <v>0</v>
      </c>
      <c r="BL55" s="137">
        <v>0</v>
      </c>
      <c r="BM55" s="137">
        <v>0</v>
      </c>
      <c r="BN55" s="137">
        <v>0</v>
      </c>
      <c r="BO55" s="137">
        <v>0</v>
      </c>
      <c r="BP55" s="137">
        <v>0</v>
      </c>
      <c r="BQ55" s="137">
        <v>0</v>
      </c>
      <c r="BR55" s="137">
        <v>0</v>
      </c>
      <c r="BS55" s="137">
        <v>0</v>
      </c>
      <c r="BT55" s="137">
        <v>0</v>
      </c>
      <c r="BU55" s="137">
        <v>0</v>
      </c>
      <c r="BV55" s="137">
        <v>0</v>
      </c>
      <c r="BW55" s="137">
        <v>0</v>
      </c>
      <c r="BX55" s="137">
        <v>0</v>
      </c>
      <c r="BY55" s="137">
        <v>0</v>
      </c>
      <c r="BZ55" s="137">
        <v>0</v>
      </c>
      <c r="CA55" s="137">
        <v>0</v>
      </c>
      <c r="CB55" s="137">
        <v>0</v>
      </c>
      <c r="CC55" s="137">
        <v>0</v>
      </c>
      <c r="CD55" s="137">
        <v>0</v>
      </c>
      <c r="CE55" s="137">
        <v>0</v>
      </c>
      <c r="CF55" s="137">
        <v>0</v>
      </c>
      <c r="CG55" s="137">
        <v>0</v>
      </c>
      <c r="CH55" s="137">
        <v>0</v>
      </c>
      <c r="CI55" s="137">
        <v>0</v>
      </c>
      <c r="CJ55" s="137">
        <v>0</v>
      </c>
      <c r="CK55" s="137">
        <v>0</v>
      </c>
      <c r="CL55" s="137">
        <v>0</v>
      </c>
      <c r="CM55" s="137">
        <v>0</v>
      </c>
      <c r="CN55" s="137">
        <v>0</v>
      </c>
      <c r="CO55" s="138">
        <v>0</v>
      </c>
      <c r="CP55" s="146" t="s">
        <v>79</v>
      </c>
      <c r="CQ55" s="144">
        <v>51</v>
      </c>
    </row>
    <row r="56" spans="1:95" ht="35.1" customHeight="1">
      <c r="A56" s="144">
        <v>52</v>
      </c>
      <c r="B56" s="145" t="s">
        <v>80</v>
      </c>
      <c r="C56" s="137">
        <v>0</v>
      </c>
      <c r="D56" s="137">
        <v>0</v>
      </c>
      <c r="E56" s="137"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R56" s="137">
        <v>0</v>
      </c>
      <c r="S56" s="137">
        <v>0</v>
      </c>
      <c r="T56" s="137">
        <v>0</v>
      </c>
      <c r="U56" s="137">
        <v>0</v>
      </c>
      <c r="V56" s="137">
        <v>0</v>
      </c>
      <c r="W56" s="137">
        <v>0</v>
      </c>
      <c r="X56" s="137">
        <v>0</v>
      </c>
      <c r="Y56" s="137">
        <v>0</v>
      </c>
      <c r="Z56" s="137">
        <v>0</v>
      </c>
      <c r="AA56" s="137">
        <v>0</v>
      </c>
      <c r="AB56" s="137">
        <v>0</v>
      </c>
      <c r="AC56" s="137">
        <v>0</v>
      </c>
      <c r="AD56" s="137">
        <v>0</v>
      </c>
      <c r="AE56" s="137">
        <v>0</v>
      </c>
      <c r="AF56" s="137">
        <v>0</v>
      </c>
      <c r="AG56" s="137">
        <v>0</v>
      </c>
      <c r="AH56" s="137">
        <v>0</v>
      </c>
      <c r="AI56" s="137">
        <v>0</v>
      </c>
      <c r="AJ56" s="137">
        <v>0</v>
      </c>
      <c r="AK56" s="137">
        <v>0</v>
      </c>
      <c r="AL56" s="137">
        <v>0</v>
      </c>
      <c r="AM56" s="137">
        <v>0</v>
      </c>
      <c r="AN56" s="137">
        <v>0</v>
      </c>
      <c r="AO56" s="137">
        <v>0</v>
      </c>
      <c r="AP56" s="137">
        <v>0</v>
      </c>
      <c r="AQ56" s="137">
        <v>0</v>
      </c>
      <c r="AR56" s="137">
        <v>0</v>
      </c>
      <c r="AS56" s="137">
        <v>0</v>
      </c>
      <c r="AT56" s="137">
        <v>0</v>
      </c>
      <c r="AU56" s="137">
        <v>0</v>
      </c>
      <c r="AV56" s="137">
        <v>0</v>
      </c>
      <c r="AW56" s="137">
        <v>0</v>
      </c>
      <c r="AX56" s="137">
        <v>0</v>
      </c>
      <c r="AY56" s="137">
        <v>0</v>
      </c>
      <c r="AZ56" s="137">
        <v>0</v>
      </c>
      <c r="BA56" s="137">
        <v>0</v>
      </c>
      <c r="BB56" s="137">
        <v>0</v>
      </c>
      <c r="BC56" s="137">
        <v>0</v>
      </c>
      <c r="BD56" s="137">
        <v>0</v>
      </c>
      <c r="BE56" s="137">
        <v>0</v>
      </c>
      <c r="BF56" s="137">
        <v>0</v>
      </c>
      <c r="BG56" s="137">
        <v>0</v>
      </c>
      <c r="BH56" s="137">
        <v>0</v>
      </c>
      <c r="BI56" s="137">
        <v>0</v>
      </c>
      <c r="BJ56" s="137">
        <v>0</v>
      </c>
      <c r="BK56" s="137">
        <v>0</v>
      </c>
      <c r="BL56" s="137">
        <v>0</v>
      </c>
      <c r="BM56" s="137">
        <v>0</v>
      </c>
      <c r="BN56" s="137">
        <v>0</v>
      </c>
      <c r="BO56" s="137">
        <v>0</v>
      </c>
      <c r="BP56" s="137">
        <v>0</v>
      </c>
      <c r="BQ56" s="137">
        <v>0</v>
      </c>
      <c r="BR56" s="137">
        <v>0</v>
      </c>
      <c r="BS56" s="137">
        <v>0</v>
      </c>
      <c r="BT56" s="137">
        <v>0</v>
      </c>
      <c r="BU56" s="137">
        <v>0</v>
      </c>
      <c r="BV56" s="137">
        <v>0</v>
      </c>
      <c r="BW56" s="137">
        <v>0</v>
      </c>
      <c r="BX56" s="137">
        <v>0</v>
      </c>
      <c r="BY56" s="137">
        <v>0</v>
      </c>
      <c r="BZ56" s="137">
        <v>0</v>
      </c>
      <c r="CA56" s="137">
        <v>0</v>
      </c>
      <c r="CB56" s="137">
        <v>0</v>
      </c>
      <c r="CC56" s="137">
        <v>0</v>
      </c>
      <c r="CD56" s="137">
        <v>0</v>
      </c>
      <c r="CE56" s="137">
        <v>0</v>
      </c>
      <c r="CF56" s="137">
        <v>0</v>
      </c>
      <c r="CG56" s="137">
        <v>0</v>
      </c>
      <c r="CH56" s="137">
        <v>0</v>
      </c>
      <c r="CI56" s="137">
        <v>0</v>
      </c>
      <c r="CJ56" s="137">
        <v>0</v>
      </c>
      <c r="CK56" s="137">
        <v>0</v>
      </c>
      <c r="CL56" s="137">
        <v>0</v>
      </c>
      <c r="CM56" s="137">
        <v>0</v>
      </c>
      <c r="CN56" s="137">
        <v>0</v>
      </c>
      <c r="CO56" s="138">
        <v>0</v>
      </c>
      <c r="CP56" s="146" t="s">
        <v>81</v>
      </c>
      <c r="CQ56" s="144">
        <v>52</v>
      </c>
    </row>
    <row r="57" spans="1:95" ht="35.1" customHeight="1">
      <c r="A57" s="144">
        <v>53</v>
      </c>
      <c r="B57" s="145" t="s">
        <v>82</v>
      </c>
      <c r="C57" s="137">
        <v>0</v>
      </c>
      <c r="D57" s="137">
        <v>0</v>
      </c>
      <c r="E57" s="137">
        <v>0</v>
      </c>
      <c r="F57" s="137">
        <v>0</v>
      </c>
      <c r="G57" s="137">
        <v>0</v>
      </c>
      <c r="H57" s="137">
        <v>0</v>
      </c>
      <c r="I57" s="137">
        <v>0</v>
      </c>
      <c r="J57" s="137">
        <v>0</v>
      </c>
      <c r="K57" s="137">
        <v>0</v>
      </c>
      <c r="L57" s="137">
        <v>0</v>
      </c>
      <c r="M57" s="137">
        <v>0</v>
      </c>
      <c r="N57" s="137">
        <v>0</v>
      </c>
      <c r="O57" s="137">
        <v>0</v>
      </c>
      <c r="P57" s="137">
        <v>0</v>
      </c>
      <c r="Q57" s="137">
        <v>0</v>
      </c>
      <c r="R57" s="137">
        <v>0</v>
      </c>
      <c r="S57" s="137">
        <v>0</v>
      </c>
      <c r="T57" s="137">
        <v>0</v>
      </c>
      <c r="U57" s="137">
        <v>0</v>
      </c>
      <c r="V57" s="137">
        <v>0</v>
      </c>
      <c r="W57" s="137">
        <v>0</v>
      </c>
      <c r="X57" s="137">
        <v>0</v>
      </c>
      <c r="Y57" s="137">
        <v>0</v>
      </c>
      <c r="Z57" s="137">
        <v>0</v>
      </c>
      <c r="AA57" s="137">
        <v>0</v>
      </c>
      <c r="AB57" s="137">
        <v>0</v>
      </c>
      <c r="AC57" s="137">
        <v>0</v>
      </c>
      <c r="AD57" s="137">
        <v>0</v>
      </c>
      <c r="AE57" s="137">
        <v>0</v>
      </c>
      <c r="AF57" s="137">
        <v>0</v>
      </c>
      <c r="AG57" s="137">
        <v>0</v>
      </c>
      <c r="AH57" s="137">
        <v>0</v>
      </c>
      <c r="AI57" s="137">
        <v>0</v>
      </c>
      <c r="AJ57" s="137">
        <v>0</v>
      </c>
      <c r="AK57" s="137">
        <v>0</v>
      </c>
      <c r="AL57" s="137">
        <v>0</v>
      </c>
      <c r="AM57" s="137">
        <v>0</v>
      </c>
      <c r="AN57" s="137">
        <v>0</v>
      </c>
      <c r="AO57" s="137">
        <v>0</v>
      </c>
      <c r="AP57" s="137">
        <v>0</v>
      </c>
      <c r="AQ57" s="137">
        <v>0</v>
      </c>
      <c r="AR57" s="137">
        <v>0</v>
      </c>
      <c r="AS57" s="137">
        <v>0</v>
      </c>
      <c r="AT57" s="137">
        <v>0</v>
      </c>
      <c r="AU57" s="137">
        <v>0</v>
      </c>
      <c r="AV57" s="137">
        <v>0</v>
      </c>
      <c r="AW57" s="137">
        <v>0</v>
      </c>
      <c r="AX57" s="137">
        <v>0</v>
      </c>
      <c r="AY57" s="137">
        <v>0</v>
      </c>
      <c r="AZ57" s="137">
        <v>0</v>
      </c>
      <c r="BA57" s="137">
        <v>0</v>
      </c>
      <c r="BB57" s="137">
        <v>0</v>
      </c>
      <c r="BC57" s="137">
        <v>0</v>
      </c>
      <c r="BD57" s="137">
        <v>0</v>
      </c>
      <c r="BE57" s="137">
        <v>0</v>
      </c>
      <c r="BF57" s="137">
        <v>0</v>
      </c>
      <c r="BG57" s="137">
        <v>0</v>
      </c>
      <c r="BH57" s="137">
        <v>0</v>
      </c>
      <c r="BI57" s="137">
        <v>0</v>
      </c>
      <c r="BJ57" s="137">
        <v>0</v>
      </c>
      <c r="BK57" s="137">
        <v>0</v>
      </c>
      <c r="BL57" s="137">
        <v>0</v>
      </c>
      <c r="BM57" s="137">
        <v>0</v>
      </c>
      <c r="BN57" s="137">
        <v>0</v>
      </c>
      <c r="BO57" s="137">
        <v>0</v>
      </c>
      <c r="BP57" s="137">
        <v>0</v>
      </c>
      <c r="BQ57" s="137">
        <v>0</v>
      </c>
      <c r="BR57" s="137">
        <v>0</v>
      </c>
      <c r="BS57" s="137">
        <v>0</v>
      </c>
      <c r="BT57" s="137">
        <v>0</v>
      </c>
      <c r="BU57" s="137">
        <v>0</v>
      </c>
      <c r="BV57" s="137">
        <v>0</v>
      </c>
      <c r="BW57" s="137">
        <v>0</v>
      </c>
      <c r="BX57" s="137">
        <v>0</v>
      </c>
      <c r="BY57" s="137">
        <v>0</v>
      </c>
      <c r="BZ57" s="137">
        <v>0</v>
      </c>
      <c r="CA57" s="137">
        <v>0</v>
      </c>
      <c r="CB57" s="137">
        <v>0</v>
      </c>
      <c r="CC57" s="137">
        <v>0</v>
      </c>
      <c r="CD57" s="137">
        <v>0</v>
      </c>
      <c r="CE57" s="137">
        <v>0</v>
      </c>
      <c r="CF57" s="137">
        <v>0</v>
      </c>
      <c r="CG57" s="137">
        <v>0</v>
      </c>
      <c r="CH57" s="137">
        <v>0</v>
      </c>
      <c r="CI57" s="137">
        <v>0</v>
      </c>
      <c r="CJ57" s="137">
        <v>0</v>
      </c>
      <c r="CK57" s="137">
        <v>0</v>
      </c>
      <c r="CL57" s="137">
        <v>0</v>
      </c>
      <c r="CM57" s="137">
        <v>0</v>
      </c>
      <c r="CN57" s="137">
        <v>0</v>
      </c>
      <c r="CO57" s="138">
        <v>0</v>
      </c>
      <c r="CP57" s="146" t="s">
        <v>83</v>
      </c>
      <c r="CQ57" s="144">
        <v>53</v>
      </c>
    </row>
    <row r="58" spans="1:95" ht="35.1" customHeight="1">
      <c r="A58" s="144">
        <v>55</v>
      </c>
      <c r="B58" s="145" t="s">
        <v>84</v>
      </c>
      <c r="C58" s="137">
        <v>0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137">
        <v>0</v>
      </c>
      <c r="J58" s="137">
        <v>0</v>
      </c>
      <c r="K58" s="137">
        <v>0</v>
      </c>
      <c r="L58" s="137">
        <v>0</v>
      </c>
      <c r="M58" s="137">
        <v>0</v>
      </c>
      <c r="N58" s="137">
        <v>0</v>
      </c>
      <c r="O58" s="137">
        <v>0</v>
      </c>
      <c r="P58" s="137">
        <v>0</v>
      </c>
      <c r="Q58" s="137">
        <v>0</v>
      </c>
      <c r="R58" s="137">
        <v>0</v>
      </c>
      <c r="S58" s="137">
        <v>0</v>
      </c>
      <c r="T58" s="137">
        <v>0</v>
      </c>
      <c r="U58" s="137">
        <v>0</v>
      </c>
      <c r="V58" s="137">
        <v>0</v>
      </c>
      <c r="W58" s="137">
        <v>0</v>
      </c>
      <c r="X58" s="137">
        <v>0</v>
      </c>
      <c r="Y58" s="137">
        <v>0</v>
      </c>
      <c r="Z58" s="137">
        <v>0</v>
      </c>
      <c r="AA58" s="137">
        <v>0</v>
      </c>
      <c r="AB58" s="137">
        <v>0</v>
      </c>
      <c r="AC58" s="137">
        <v>0</v>
      </c>
      <c r="AD58" s="137">
        <v>0</v>
      </c>
      <c r="AE58" s="137">
        <v>0</v>
      </c>
      <c r="AF58" s="137">
        <v>0</v>
      </c>
      <c r="AG58" s="137">
        <v>0</v>
      </c>
      <c r="AH58" s="137">
        <v>0</v>
      </c>
      <c r="AI58" s="137">
        <v>0</v>
      </c>
      <c r="AJ58" s="137">
        <v>0</v>
      </c>
      <c r="AK58" s="137">
        <v>0</v>
      </c>
      <c r="AL58" s="137">
        <v>0</v>
      </c>
      <c r="AM58" s="137">
        <v>0</v>
      </c>
      <c r="AN58" s="137">
        <v>0</v>
      </c>
      <c r="AO58" s="137">
        <v>0</v>
      </c>
      <c r="AP58" s="137">
        <v>0</v>
      </c>
      <c r="AQ58" s="137">
        <v>0</v>
      </c>
      <c r="AR58" s="137">
        <v>0</v>
      </c>
      <c r="AS58" s="137">
        <v>0</v>
      </c>
      <c r="AT58" s="137">
        <v>0</v>
      </c>
      <c r="AU58" s="137">
        <v>0</v>
      </c>
      <c r="AV58" s="137">
        <v>0</v>
      </c>
      <c r="AW58" s="137">
        <v>0</v>
      </c>
      <c r="AX58" s="137">
        <v>0</v>
      </c>
      <c r="AY58" s="137">
        <v>0</v>
      </c>
      <c r="AZ58" s="137">
        <v>0</v>
      </c>
      <c r="BA58" s="137">
        <v>0</v>
      </c>
      <c r="BB58" s="137">
        <v>0</v>
      </c>
      <c r="BC58" s="137">
        <v>0</v>
      </c>
      <c r="BD58" s="137">
        <v>0</v>
      </c>
      <c r="BE58" s="137">
        <v>0</v>
      </c>
      <c r="BF58" s="137">
        <v>0</v>
      </c>
      <c r="BG58" s="137">
        <v>0</v>
      </c>
      <c r="BH58" s="137">
        <v>0</v>
      </c>
      <c r="BI58" s="137">
        <v>0</v>
      </c>
      <c r="BJ58" s="137">
        <v>0</v>
      </c>
      <c r="BK58" s="137">
        <v>0</v>
      </c>
      <c r="BL58" s="137">
        <v>0</v>
      </c>
      <c r="BM58" s="137">
        <v>0</v>
      </c>
      <c r="BN58" s="137">
        <v>0</v>
      </c>
      <c r="BO58" s="137">
        <v>0</v>
      </c>
      <c r="BP58" s="137">
        <v>0</v>
      </c>
      <c r="BQ58" s="137">
        <v>0</v>
      </c>
      <c r="BR58" s="137">
        <v>0</v>
      </c>
      <c r="BS58" s="137">
        <v>0</v>
      </c>
      <c r="BT58" s="137">
        <v>0</v>
      </c>
      <c r="BU58" s="137">
        <v>0</v>
      </c>
      <c r="BV58" s="137">
        <v>0</v>
      </c>
      <c r="BW58" s="137">
        <v>0</v>
      </c>
      <c r="BX58" s="137">
        <v>0</v>
      </c>
      <c r="BY58" s="137">
        <v>0</v>
      </c>
      <c r="BZ58" s="137">
        <v>0</v>
      </c>
      <c r="CA58" s="137">
        <v>0</v>
      </c>
      <c r="CB58" s="137">
        <v>0</v>
      </c>
      <c r="CC58" s="137">
        <v>0</v>
      </c>
      <c r="CD58" s="137">
        <v>0</v>
      </c>
      <c r="CE58" s="137">
        <v>0</v>
      </c>
      <c r="CF58" s="137">
        <v>0</v>
      </c>
      <c r="CG58" s="137">
        <v>0</v>
      </c>
      <c r="CH58" s="137">
        <v>0</v>
      </c>
      <c r="CI58" s="137">
        <v>0</v>
      </c>
      <c r="CJ58" s="137">
        <v>0</v>
      </c>
      <c r="CK58" s="137">
        <v>0</v>
      </c>
      <c r="CL58" s="137">
        <v>0</v>
      </c>
      <c r="CM58" s="137">
        <v>0</v>
      </c>
      <c r="CN58" s="137">
        <v>0</v>
      </c>
      <c r="CO58" s="138">
        <v>0</v>
      </c>
      <c r="CP58" s="146" t="s">
        <v>85</v>
      </c>
      <c r="CQ58" s="144">
        <v>55</v>
      </c>
    </row>
    <row r="59" spans="1:95" ht="35.1" customHeight="1">
      <c r="A59" s="144">
        <v>56</v>
      </c>
      <c r="B59" s="145" t="s">
        <v>86</v>
      </c>
      <c r="C59" s="137">
        <v>0</v>
      </c>
      <c r="D59" s="137">
        <v>0</v>
      </c>
      <c r="E59" s="137">
        <v>0</v>
      </c>
      <c r="F59" s="137">
        <v>0</v>
      </c>
      <c r="G59" s="137">
        <v>0</v>
      </c>
      <c r="H59" s="137">
        <v>0</v>
      </c>
      <c r="I59" s="137">
        <v>0</v>
      </c>
      <c r="J59" s="137">
        <v>0</v>
      </c>
      <c r="K59" s="137">
        <v>0</v>
      </c>
      <c r="L59" s="137">
        <v>0</v>
      </c>
      <c r="M59" s="137">
        <v>0</v>
      </c>
      <c r="N59" s="137">
        <v>0</v>
      </c>
      <c r="O59" s="137">
        <v>0</v>
      </c>
      <c r="P59" s="137">
        <v>0</v>
      </c>
      <c r="Q59" s="137">
        <v>0</v>
      </c>
      <c r="R59" s="137">
        <v>0</v>
      </c>
      <c r="S59" s="137">
        <v>0</v>
      </c>
      <c r="T59" s="137">
        <v>0</v>
      </c>
      <c r="U59" s="137">
        <v>0</v>
      </c>
      <c r="V59" s="137">
        <v>0</v>
      </c>
      <c r="W59" s="137">
        <v>0</v>
      </c>
      <c r="X59" s="137">
        <v>0</v>
      </c>
      <c r="Y59" s="137">
        <v>0</v>
      </c>
      <c r="Z59" s="137">
        <v>0</v>
      </c>
      <c r="AA59" s="137">
        <v>0</v>
      </c>
      <c r="AB59" s="137">
        <v>0</v>
      </c>
      <c r="AC59" s="137">
        <v>0</v>
      </c>
      <c r="AD59" s="137">
        <v>0</v>
      </c>
      <c r="AE59" s="137">
        <v>0</v>
      </c>
      <c r="AF59" s="137">
        <v>0</v>
      </c>
      <c r="AG59" s="137">
        <v>0</v>
      </c>
      <c r="AH59" s="137">
        <v>0</v>
      </c>
      <c r="AI59" s="137">
        <v>0</v>
      </c>
      <c r="AJ59" s="137">
        <v>0</v>
      </c>
      <c r="AK59" s="137">
        <v>0</v>
      </c>
      <c r="AL59" s="137">
        <v>0</v>
      </c>
      <c r="AM59" s="137">
        <v>0</v>
      </c>
      <c r="AN59" s="137">
        <v>0</v>
      </c>
      <c r="AO59" s="137">
        <v>0</v>
      </c>
      <c r="AP59" s="137">
        <v>0</v>
      </c>
      <c r="AQ59" s="137">
        <v>0</v>
      </c>
      <c r="AR59" s="137">
        <v>0</v>
      </c>
      <c r="AS59" s="137">
        <v>0</v>
      </c>
      <c r="AT59" s="137">
        <v>0</v>
      </c>
      <c r="AU59" s="137">
        <v>0</v>
      </c>
      <c r="AV59" s="137">
        <v>0</v>
      </c>
      <c r="AW59" s="137">
        <v>0</v>
      </c>
      <c r="AX59" s="137">
        <v>0</v>
      </c>
      <c r="AY59" s="137">
        <v>0</v>
      </c>
      <c r="AZ59" s="137">
        <v>0</v>
      </c>
      <c r="BA59" s="137">
        <v>0</v>
      </c>
      <c r="BB59" s="137">
        <v>0</v>
      </c>
      <c r="BC59" s="137">
        <v>0</v>
      </c>
      <c r="BD59" s="137">
        <v>0</v>
      </c>
      <c r="BE59" s="137">
        <v>0</v>
      </c>
      <c r="BF59" s="137">
        <v>0</v>
      </c>
      <c r="BG59" s="137">
        <v>0</v>
      </c>
      <c r="BH59" s="137">
        <v>0</v>
      </c>
      <c r="BI59" s="137">
        <v>0</v>
      </c>
      <c r="BJ59" s="137">
        <v>0</v>
      </c>
      <c r="BK59" s="137">
        <v>0</v>
      </c>
      <c r="BL59" s="137">
        <v>0</v>
      </c>
      <c r="BM59" s="137">
        <v>0</v>
      </c>
      <c r="BN59" s="137">
        <v>0</v>
      </c>
      <c r="BO59" s="137">
        <v>0</v>
      </c>
      <c r="BP59" s="137">
        <v>0</v>
      </c>
      <c r="BQ59" s="137">
        <v>0</v>
      </c>
      <c r="BR59" s="137">
        <v>0</v>
      </c>
      <c r="BS59" s="137">
        <v>0</v>
      </c>
      <c r="BT59" s="137">
        <v>0</v>
      </c>
      <c r="BU59" s="137">
        <v>0</v>
      </c>
      <c r="BV59" s="137">
        <v>0</v>
      </c>
      <c r="BW59" s="137">
        <v>0</v>
      </c>
      <c r="BX59" s="137">
        <v>0</v>
      </c>
      <c r="BY59" s="137">
        <v>0</v>
      </c>
      <c r="BZ59" s="137">
        <v>0</v>
      </c>
      <c r="CA59" s="137">
        <v>0</v>
      </c>
      <c r="CB59" s="137">
        <v>0</v>
      </c>
      <c r="CC59" s="137">
        <v>0</v>
      </c>
      <c r="CD59" s="137">
        <v>0</v>
      </c>
      <c r="CE59" s="137">
        <v>0</v>
      </c>
      <c r="CF59" s="137">
        <v>0</v>
      </c>
      <c r="CG59" s="137">
        <v>0</v>
      </c>
      <c r="CH59" s="137">
        <v>0</v>
      </c>
      <c r="CI59" s="137">
        <v>0</v>
      </c>
      <c r="CJ59" s="137">
        <v>0</v>
      </c>
      <c r="CK59" s="137">
        <v>0</v>
      </c>
      <c r="CL59" s="137">
        <v>0</v>
      </c>
      <c r="CM59" s="137">
        <v>0</v>
      </c>
      <c r="CN59" s="137">
        <v>0</v>
      </c>
      <c r="CO59" s="138">
        <v>0</v>
      </c>
      <c r="CP59" s="146" t="s">
        <v>87</v>
      </c>
      <c r="CQ59" s="144">
        <v>56</v>
      </c>
    </row>
    <row r="60" spans="1:95" ht="35.1" customHeight="1">
      <c r="A60" s="144">
        <v>58</v>
      </c>
      <c r="B60" s="145" t="s">
        <v>88</v>
      </c>
      <c r="C60" s="137">
        <v>0</v>
      </c>
      <c r="D60" s="137">
        <v>0</v>
      </c>
      <c r="E60" s="137"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v>98.067580239247476</v>
      </c>
      <c r="L60" s="137">
        <v>0</v>
      </c>
      <c r="M60" s="137">
        <v>0</v>
      </c>
      <c r="N60" s="137">
        <v>0</v>
      </c>
      <c r="O60" s="137">
        <v>3.2836226279583478</v>
      </c>
      <c r="P60" s="137">
        <v>0</v>
      </c>
      <c r="Q60" s="137">
        <v>0</v>
      </c>
      <c r="R60" s="137">
        <v>85.592974445526679</v>
      </c>
      <c r="S60" s="137">
        <v>43.932055921716362</v>
      </c>
      <c r="T60" s="137">
        <v>0.64203087578549967</v>
      </c>
      <c r="U60" s="137">
        <v>0</v>
      </c>
      <c r="V60" s="137">
        <v>0</v>
      </c>
      <c r="W60" s="137">
        <v>21.132037507957133</v>
      </c>
      <c r="X60" s="137">
        <v>5.1729202947823856</v>
      </c>
      <c r="Y60" s="137">
        <v>2.5558031879767364</v>
      </c>
      <c r="Z60" s="137">
        <v>6.0524694444725897</v>
      </c>
      <c r="AA60" s="137">
        <v>3.8490714566470712</v>
      </c>
      <c r="AB60" s="137">
        <v>0.10896449210847028</v>
      </c>
      <c r="AC60" s="137">
        <v>0</v>
      </c>
      <c r="AD60" s="137">
        <v>142.3431498935316</v>
      </c>
      <c r="AE60" s="137">
        <v>0</v>
      </c>
      <c r="AF60" s="137">
        <v>3.9109680321942699</v>
      </c>
      <c r="AG60" s="137">
        <v>16.668890688775356</v>
      </c>
      <c r="AH60" s="137">
        <v>0</v>
      </c>
      <c r="AI60" s="137">
        <v>0</v>
      </c>
      <c r="AJ60" s="137">
        <v>0.50696296707130661</v>
      </c>
      <c r="AK60" s="137">
        <v>1.4189917186404051</v>
      </c>
      <c r="AL60" s="137">
        <v>0</v>
      </c>
      <c r="AM60" s="137">
        <v>0</v>
      </c>
      <c r="AN60" s="137">
        <v>0</v>
      </c>
      <c r="AO60" s="137">
        <v>0</v>
      </c>
      <c r="AP60" s="137">
        <v>0</v>
      </c>
      <c r="AQ60" s="137">
        <v>0</v>
      </c>
      <c r="AR60" s="137">
        <v>19.74081324997687</v>
      </c>
      <c r="AS60" s="137">
        <v>3.6394405479972289</v>
      </c>
      <c r="AT60" s="137">
        <v>12.739589739449467</v>
      </c>
      <c r="AU60" s="137">
        <v>0.46161987063847409</v>
      </c>
      <c r="AV60" s="137">
        <v>28.611842850469262</v>
      </c>
      <c r="AW60" s="137">
        <v>65.416919547450618</v>
      </c>
      <c r="AX60" s="137">
        <v>0.97083809318857883</v>
      </c>
      <c r="AY60" s="137">
        <v>0.38011014349835665</v>
      </c>
      <c r="AZ60" s="137">
        <v>0.65759013542199529</v>
      </c>
      <c r="BA60" s="137">
        <v>0.20289112336184548</v>
      </c>
      <c r="BB60" s="137">
        <v>0</v>
      </c>
      <c r="BC60" s="137">
        <v>54.252485670934234</v>
      </c>
      <c r="BD60" s="137">
        <v>10.502375988992517</v>
      </c>
      <c r="BE60" s="137">
        <v>25.855137088805588</v>
      </c>
      <c r="BF60" s="137">
        <v>38.918444024589185</v>
      </c>
      <c r="BG60" s="137">
        <v>0</v>
      </c>
      <c r="BH60" s="137">
        <v>816.02651349413281</v>
      </c>
      <c r="BI60" s="137">
        <v>28.19588241239807</v>
      </c>
      <c r="BJ60" s="137">
        <v>361.6339001476951</v>
      </c>
      <c r="BK60" s="137">
        <v>0</v>
      </c>
      <c r="BL60" s="137">
        <v>0</v>
      </c>
      <c r="BM60" s="137">
        <v>0</v>
      </c>
      <c r="BN60" s="137">
        <v>62.97424920449167</v>
      </c>
      <c r="BO60" s="137">
        <v>0</v>
      </c>
      <c r="BP60" s="137">
        <v>0</v>
      </c>
      <c r="BQ60" s="137">
        <v>7.4879324030436294</v>
      </c>
      <c r="BR60" s="137">
        <v>0</v>
      </c>
      <c r="BS60" s="137">
        <v>0</v>
      </c>
      <c r="BT60" s="137">
        <v>0</v>
      </c>
      <c r="BU60" s="137">
        <v>0</v>
      </c>
      <c r="BV60" s="137">
        <v>0</v>
      </c>
      <c r="BW60" s="137">
        <v>0</v>
      </c>
      <c r="BX60" s="137">
        <v>2.3110746452237247</v>
      </c>
      <c r="BY60" s="137">
        <v>0</v>
      </c>
      <c r="BZ60" s="137">
        <v>0</v>
      </c>
      <c r="CA60" s="137">
        <v>0</v>
      </c>
      <c r="CB60" s="137">
        <v>0</v>
      </c>
      <c r="CC60" s="137">
        <v>390.31846707706097</v>
      </c>
      <c r="CD60" s="137">
        <v>1700.8660116503445</v>
      </c>
      <c r="CE60" s="137">
        <v>0</v>
      </c>
      <c r="CF60" s="137">
        <v>149.06552685163061</v>
      </c>
      <c r="CG60" s="137">
        <v>0</v>
      </c>
      <c r="CH60" s="137">
        <v>0</v>
      </c>
      <c r="CI60" s="137">
        <v>0</v>
      </c>
      <c r="CJ60" s="137">
        <v>20.971699356335893</v>
      </c>
      <c r="CK60" s="137">
        <v>505.2149738358064</v>
      </c>
      <c r="CL60" s="137">
        <v>0</v>
      </c>
      <c r="CM60" s="137">
        <v>3.1922980052235896</v>
      </c>
      <c r="CN60" s="137">
        <v>0</v>
      </c>
      <c r="CO60" s="138">
        <v>4745.8471209525524</v>
      </c>
      <c r="CP60" s="146" t="s">
        <v>89</v>
      </c>
      <c r="CQ60" s="144">
        <v>58</v>
      </c>
    </row>
    <row r="61" spans="1:95" ht="57">
      <c r="A61" s="144">
        <v>59</v>
      </c>
      <c r="B61" s="145" t="s">
        <v>90</v>
      </c>
      <c r="C61" s="137">
        <v>0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  <c r="I61" s="137">
        <v>0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v>0</v>
      </c>
      <c r="R61" s="137">
        <v>0</v>
      </c>
      <c r="S61" s="137">
        <v>0</v>
      </c>
      <c r="T61" s="137">
        <v>0</v>
      </c>
      <c r="U61" s="137">
        <v>0</v>
      </c>
      <c r="V61" s="137">
        <v>0</v>
      </c>
      <c r="W61" s="137">
        <v>0</v>
      </c>
      <c r="X61" s="137">
        <v>0</v>
      </c>
      <c r="Y61" s="137">
        <v>0</v>
      </c>
      <c r="Z61" s="137">
        <v>0</v>
      </c>
      <c r="AA61" s="137">
        <v>0</v>
      </c>
      <c r="AB61" s="137">
        <v>0</v>
      </c>
      <c r="AC61" s="137">
        <v>0</v>
      </c>
      <c r="AD61" s="137">
        <v>0</v>
      </c>
      <c r="AE61" s="137">
        <v>0</v>
      </c>
      <c r="AF61" s="137">
        <v>0</v>
      </c>
      <c r="AG61" s="137">
        <v>0</v>
      </c>
      <c r="AH61" s="137">
        <v>0</v>
      </c>
      <c r="AI61" s="137">
        <v>0</v>
      </c>
      <c r="AJ61" s="137">
        <v>0</v>
      </c>
      <c r="AK61" s="137">
        <v>0</v>
      </c>
      <c r="AL61" s="137">
        <v>0</v>
      </c>
      <c r="AM61" s="137">
        <v>0</v>
      </c>
      <c r="AN61" s="137">
        <v>0</v>
      </c>
      <c r="AO61" s="137">
        <v>0</v>
      </c>
      <c r="AP61" s="137">
        <v>0</v>
      </c>
      <c r="AQ61" s="137">
        <v>0</v>
      </c>
      <c r="AR61" s="137">
        <v>0</v>
      </c>
      <c r="AS61" s="137">
        <v>0</v>
      </c>
      <c r="AT61" s="137">
        <v>0</v>
      </c>
      <c r="AU61" s="137">
        <v>0</v>
      </c>
      <c r="AV61" s="137">
        <v>0</v>
      </c>
      <c r="AW61" s="137">
        <v>0</v>
      </c>
      <c r="AX61" s="137">
        <v>0</v>
      </c>
      <c r="AY61" s="137">
        <v>0</v>
      </c>
      <c r="AZ61" s="137">
        <v>0</v>
      </c>
      <c r="BA61" s="137">
        <v>0</v>
      </c>
      <c r="BB61" s="137">
        <v>0</v>
      </c>
      <c r="BC61" s="137">
        <v>0</v>
      </c>
      <c r="BD61" s="137">
        <v>0</v>
      </c>
      <c r="BE61" s="137">
        <v>0</v>
      </c>
      <c r="BF61" s="137">
        <v>0</v>
      </c>
      <c r="BG61" s="137">
        <v>0</v>
      </c>
      <c r="BH61" s="137">
        <v>0</v>
      </c>
      <c r="BI61" s="137">
        <v>0</v>
      </c>
      <c r="BJ61" s="137">
        <v>0</v>
      </c>
      <c r="BK61" s="137">
        <v>0</v>
      </c>
      <c r="BL61" s="137">
        <v>0</v>
      </c>
      <c r="BM61" s="137">
        <v>0</v>
      </c>
      <c r="BN61" s="137">
        <v>0</v>
      </c>
      <c r="BO61" s="137">
        <v>0</v>
      </c>
      <c r="BP61" s="137">
        <v>0</v>
      </c>
      <c r="BQ61" s="137">
        <v>0</v>
      </c>
      <c r="BR61" s="137">
        <v>0</v>
      </c>
      <c r="BS61" s="137">
        <v>0</v>
      </c>
      <c r="BT61" s="137">
        <v>0</v>
      </c>
      <c r="BU61" s="137">
        <v>0</v>
      </c>
      <c r="BV61" s="137">
        <v>0</v>
      </c>
      <c r="BW61" s="137">
        <v>0</v>
      </c>
      <c r="BX61" s="137">
        <v>0</v>
      </c>
      <c r="BY61" s="137">
        <v>0</v>
      </c>
      <c r="BZ61" s="137">
        <v>0</v>
      </c>
      <c r="CA61" s="137">
        <v>0</v>
      </c>
      <c r="CB61" s="137">
        <v>0</v>
      </c>
      <c r="CC61" s="137">
        <v>0</v>
      </c>
      <c r="CD61" s="137">
        <v>0</v>
      </c>
      <c r="CE61" s="137">
        <v>0</v>
      </c>
      <c r="CF61" s="137">
        <v>0</v>
      </c>
      <c r="CG61" s="137">
        <v>0</v>
      </c>
      <c r="CH61" s="137">
        <v>0</v>
      </c>
      <c r="CI61" s="137">
        <v>0</v>
      </c>
      <c r="CJ61" s="137">
        <v>0</v>
      </c>
      <c r="CK61" s="137">
        <v>0</v>
      </c>
      <c r="CL61" s="137">
        <v>0</v>
      </c>
      <c r="CM61" s="137">
        <v>0</v>
      </c>
      <c r="CN61" s="137">
        <v>0</v>
      </c>
      <c r="CO61" s="138">
        <v>0</v>
      </c>
      <c r="CP61" s="146" t="s">
        <v>91</v>
      </c>
      <c r="CQ61" s="144">
        <v>59</v>
      </c>
    </row>
    <row r="62" spans="1:95" ht="35.1" customHeight="1">
      <c r="A62" s="144">
        <v>60</v>
      </c>
      <c r="B62" s="145" t="s">
        <v>92</v>
      </c>
      <c r="C62" s="137">
        <v>0</v>
      </c>
      <c r="D62" s="137">
        <v>0</v>
      </c>
      <c r="E62" s="137">
        <v>0</v>
      </c>
      <c r="F62" s="137">
        <v>0</v>
      </c>
      <c r="G62" s="137">
        <v>0</v>
      </c>
      <c r="H62" s="137">
        <v>0</v>
      </c>
      <c r="I62" s="137">
        <v>0</v>
      </c>
      <c r="J62" s="137">
        <v>0</v>
      </c>
      <c r="K62" s="137">
        <v>147.61622106504083</v>
      </c>
      <c r="L62" s="137">
        <v>0</v>
      </c>
      <c r="M62" s="137">
        <v>0</v>
      </c>
      <c r="N62" s="137">
        <v>0</v>
      </c>
      <c r="O62" s="137">
        <v>4.9426728237848607</v>
      </c>
      <c r="P62" s="137">
        <v>0</v>
      </c>
      <c r="Q62" s="137">
        <v>0</v>
      </c>
      <c r="R62" s="137">
        <v>128.83882121431864</v>
      </c>
      <c r="S62" s="137">
        <v>66.128725343897415</v>
      </c>
      <c r="T62" s="137">
        <v>0.96641694899906017</v>
      </c>
      <c r="U62" s="137">
        <v>0</v>
      </c>
      <c r="V62" s="137">
        <v>0</v>
      </c>
      <c r="W62" s="137">
        <v>31.808998577502493</v>
      </c>
      <c r="X62" s="137">
        <v>7.7865380579751546</v>
      </c>
      <c r="Y62" s="137">
        <v>3.8471226421075708</v>
      </c>
      <c r="Z62" s="137">
        <v>9.1104793788631415</v>
      </c>
      <c r="AA62" s="137">
        <v>5.7938146495854914</v>
      </c>
      <c r="AB62" s="137">
        <v>0.16401879720171295</v>
      </c>
      <c r="AC62" s="137">
        <v>0</v>
      </c>
      <c r="AD62" s="137">
        <v>214.26202044055898</v>
      </c>
      <c r="AE62" s="137">
        <v>0</v>
      </c>
      <c r="AF62" s="137">
        <v>5.8869844673464033</v>
      </c>
      <c r="AG62" s="137">
        <v>25.090847014072757</v>
      </c>
      <c r="AH62" s="137">
        <v>0</v>
      </c>
      <c r="AI62" s="137">
        <v>0</v>
      </c>
      <c r="AJ62" s="137">
        <v>0.76310598504027349</v>
      </c>
      <c r="AK62" s="137">
        <v>2.135937225301844</v>
      </c>
      <c r="AL62" s="137">
        <v>0</v>
      </c>
      <c r="AM62" s="137">
        <v>0</v>
      </c>
      <c r="AN62" s="137">
        <v>0</v>
      </c>
      <c r="AO62" s="137">
        <v>0</v>
      </c>
      <c r="AP62" s="137">
        <v>0</v>
      </c>
      <c r="AQ62" s="137">
        <v>0</v>
      </c>
      <c r="AR62" s="137">
        <v>29.714858321201234</v>
      </c>
      <c r="AS62" s="137">
        <v>5.4782677330833547</v>
      </c>
      <c r="AT62" s="137">
        <v>19.176266923978595</v>
      </c>
      <c r="AU62" s="137">
        <v>0.69485329102586846</v>
      </c>
      <c r="AV62" s="137">
        <v>43.067975257360011</v>
      </c>
      <c r="AW62" s="137">
        <v>98.468815420468658</v>
      </c>
      <c r="AX62" s="137">
        <v>1.4613539992815432</v>
      </c>
      <c r="AY62" s="137">
        <v>0.57216077764771778</v>
      </c>
      <c r="AZ62" s="137">
        <v>0.98983752391796809</v>
      </c>
      <c r="BA62" s="137">
        <v>0.30540185497847533</v>
      </c>
      <c r="BB62" s="137">
        <v>0</v>
      </c>
      <c r="BC62" s="137">
        <v>81.663551793475364</v>
      </c>
      <c r="BD62" s="137">
        <v>15.80870101941033</v>
      </c>
      <c r="BE62" s="137">
        <v>38.918444024589185</v>
      </c>
      <c r="BF62" s="137">
        <v>58.581986244848515</v>
      </c>
      <c r="BG62" s="137">
        <v>0</v>
      </c>
      <c r="BH62" s="137">
        <v>1228.3238754031763</v>
      </c>
      <c r="BI62" s="137">
        <v>42.441850825301735</v>
      </c>
      <c r="BJ62" s="137">
        <v>544.34941311471971</v>
      </c>
      <c r="BK62" s="137">
        <v>0</v>
      </c>
      <c r="BL62" s="137">
        <v>0</v>
      </c>
      <c r="BM62" s="137">
        <v>0</v>
      </c>
      <c r="BN62" s="137">
        <v>94.791985988605703</v>
      </c>
      <c r="BO62" s="137">
        <v>0</v>
      </c>
      <c r="BP62" s="137">
        <v>0</v>
      </c>
      <c r="BQ62" s="137">
        <v>11.27120993738361</v>
      </c>
      <c r="BR62" s="137">
        <v>0</v>
      </c>
      <c r="BS62" s="137">
        <v>0</v>
      </c>
      <c r="BT62" s="137">
        <v>0</v>
      </c>
      <c r="BU62" s="137">
        <v>0</v>
      </c>
      <c r="BV62" s="137">
        <v>0</v>
      </c>
      <c r="BW62" s="137">
        <v>0</v>
      </c>
      <c r="BX62" s="137">
        <v>3.4787450133354483</v>
      </c>
      <c r="BY62" s="137">
        <v>0</v>
      </c>
      <c r="BZ62" s="137">
        <v>0</v>
      </c>
      <c r="CA62" s="137">
        <v>0</v>
      </c>
      <c r="CB62" s="137">
        <v>0</v>
      </c>
      <c r="CC62" s="137">
        <v>587.52685628880579</v>
      </c>
      <c r="CD62" s="137">
        <v>2560.2284930989763</v>
      </c>
      <c r="CE62" s="137">
        <v>0</v>
      </c>
      <c r="CF62" s="137">
        <v>224.38087807636859</v>
      </c>
      <c r="CG62" s="137">
        <v>0</v>
      </c>
      <c r="CH62" s="137">
        <v>0</v>
      </c>
      <c r="CI62" s="137">
        <v>0</v>
      </c>
      <c r="CJ62" s="137">
        <v>31.567649581461815</v>
      </c>
      <c r="CK62" s="137">
        <v>760.47481829543995</v>
      </c>
      <c r="CL62" s="137">
        <v>0</v>
      </c>
      <c r="CM62" s="137">
        <v>4.8052064392222249</v>
      </c>
      <c r="CN62" s="137">
        <v>0</v>
      </c>
      <c r="CO62" s="138">
        <v>7143.6861808796612</v>
      </c>
      <c r="CP62" s="146" t="s">
        <v>93</v>
      </c>
      <c r="CQ62" s="144">
        <v>60</v>
      </c>
    </row>
    <row r="63" spans="1:95" ht="35.1" customHeight="1">
      <c r="A63" s="144">
        <v>61</v>
      </c>
      <c r="B63" s="145" t="s">
        <v>94</v>
      </c>
      <c r="C63" s="137">
        <v>0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137">
        <v>0</v>
      </c>
      <c r="J63" s="137">
        <v>0</v>
      </c>
      <c r="K63" s="137">
        <v>3193.2783076531573</v>
      </c>
      <c r="L63" s="137">
        <v>0</v>
      </c>
      <c r="M63" s="137">
        <v>0</v>
      </c>
      <c r="N63" s="137">
        <v>0</v>
      </c>
      <c r="O63" s="137">
        <v>106.92137893886822</v>
      </c>
      <c r="P63" s="137">
        <v>0</v>
      </c>
      <c r="Q63" s="137">
        <v>0</v>
      </c>
      <c r="R63" s="137">
        <v>2787.079969931036</v>
      </c>
      <c r="S63" s="137">
        <v>1430.5163933195338</v>
      </c>
      <c r="T63" s="137">
        <v>20.905820899095598</v>
      </c>
      <c r="U63" s="137">
        <v>0</v>
      </c>
      <c r="V63" s="137">
        <v>0</v>
      </c>
      <c r="W63" s="137">
        <v>688.10178456576352</v>
      </c>
      <c r="X63" s="137">
        <v>168.44072347098142</v>
      </c>
      <c r="Y63" s="137">
        <v>83.222109272873013</v>
      </c>
      <c r="Z63" s="137">
        <v>197.08061866742133</v>
      </c>
      <c r="AA63" s="137">
        <v>125.33353384607125</v>
      </c>
      <c r="AB63" s="137">
        <v>3.5481037474927688</v>
      </c>
      <c r="AC63" s="137">
        <v>0</v>
      </c>
      <c r="AD63" s="137">
        <v>4634.9802012971959</v>
      </c>
      <c r="AE63" s="137">
        <v>0</v>
      </c>
      <c r="AF63" s="137">
        <v>127.3490112498237</v>
      </c>
      <c r="AG63" s="137">
        <v>542.77271774475344</v>
      </c>
      <c r="AH63" s="137">
        <v>0</v>
      </c>
      <c r="AI63" s="137">
        <v>0</v>
      </c>
      <c r="AJ63" s="137">
        <v>16.507737231640167</v>
      </c>
      <c r="AK63" s="137">
        <v>46.205233807333592</v>
      </c>
      <c r="AL63" s="137">
        <v>0</v>
      </c>
      <c r="AM63" s="137">
        <v>0</v>
      </c>
      <c r="AN63" s="137">
        <v>0</v>
      </c>
      <c r="AO63" s="137">
        <v>0</v>
      </c>
      <c r="AP63" s="137">
        <v>0</v>
      </c>
      <c r="AQ63" s="137">
        <v>0</v>
      </c>
      <c r="AR63" s="137">
        <v>642.80071531075521</v>
      </c>
      <c r="AS63" s="137">
        <v>118.50752843661731</v>
      </c>
      <c r="AT63" s="137">
        <v>414.82674971829084</v>
      </c>
      <c r="AU63" s="137">
        <v>15.031274511875395</v>
      </c>
      <c r="AV63" s="137">
        <v>931.65934035985617</v>
      </c>
      <c r="AW63" s="137">
        <v>2130.1069082641084</v>
      </c>
      <c r="AX63" s="137">
        <v>31.612447412888589</v>
      </c>
      <c r="AY63" s="137">
        <v>12.377153313980299</v>
      </c>
      <c r="AZ63" s="137">
        <v>21.412461790602784</v>
      </c>
      <c r="BA63" s="137">
        <v>6.6065443999552427</v>
      </c>
      <c r="BB63" s="137">
        <v>0</v>
      </c>
      <c r="BC63" s="137">
        <v>1766.5704120221026</v>
      </c>
      <c r="BD63" s="137">
        <v>341.97855542728462</v>
      </c>
      <c r="BE63" s="137">
        <v>841.89543787722835</v>
      </c>
      <c r="BF63" s="137">
        <v>1267.2630727519204</v>
      </c>
      <c r="BG63" s="137">
        <v>0</v>
      </c>
      <c r="BH63" s="137">
        <v>26571.469976657867</v>
      </c>
      <c r="BI63" s="137">
        <v>918.1148291106324</v>
      </c>
      <c r="BJ63" s="137">
        <v>11775.52954642479</v>
      </c>
      <c r="BK63" s="137">
        <v>0</v>
      </c>
      <c r="BL63" s="137">
        <v>0</v>
      </c>
      <c r="BM63" s="137">
        <v>0</v>
      </c>
      <c r="BN63" s="137">
        <v>2050.568632720966</v>
      </c>
      <c r="BO63" s="137">
        <v>0</v>
      </c>
      <c r="BP63" s="137">
        <v>0</v>
      </c>
      <c r="BQ63" s="137">
        <v>243.8221892849661</v>
      </c>
      <c r="BR63" s="137">
        <v>0</v>
      </c>
      <c r="BS63" s="137">
        <v>0</v>
      </c>
      <c r="BT63" s="137">
        <v>0</v>
      </c>
      <c r="BU63" s="137">
        <v>0</v>
      </c>
      <c r="BV63" s="137">
        <v>0</v>
      </c>
      <c r="BW63" s="137">
        <v>0</v>
      </c>
      <c r="BX63" s="137">
        <v>75.253254071895981</v>
      </c>
      <c r="BY63" s="137">
        <v>0</v>
      </c>
      <c r="BZ63" s="137">
        <v>0</v>
      </c>
      <c r="CA63" s="137">
        <v>0</v>
      </c>
      <c r="CB63" s="137">
        <v>0</v>
      </c>
      <c r="CC63" s="137">
        <v>12709.55692954677</v>
      </c>
      <c r="CD63" s="137">
        <v>55383.629594787519</v>
      </c>
      <c r="CE63" s="137">
        <v>0</v>
      </c>
      <c r="CF63" s="137">
        <v>4853.8743604453584</v>
      </c>
      <c r="CG63" s="137">
        <v>0</v>
      </c>
      <c r="CH63" s="137">
        <v>0</v>
      </c>
      <c r="CI63" s="137">
        <v>0</v>
      </c>
      <c r="CJ63" s="137">
        <v>682.88085079527366</v>
      </c>
      <c r="CK63" s="137">
        <v>16450.819044536645</v>
      </c>
      <c r="CL63" s="137">
        <v>0</v>
      </c>
      <c r="CM63" s="137">
        <v>103.94766493448412</v>
      </c>
      <c r="CN63" s="137">
        <v>0</v>
      </c>
      <c r="CO63" s="138">
        <v>154534.35912055767</v>
      </c>
      <c r="CP63" s="146" t="s">
        <v>95</v>
      </c>
      <c r="CQ63" s="144">
        <v>61</v>
      </c>
    </row>
    <row r="64" spans="1:95" s="21" customFormat="1" ht="35.1" customHeight="1">
      <c r="A64" s="135">
        <v>62</v>
      </c>
      <c r="B64" s="149" t="s">
        <v>96</v>
      </c>
      <c r="C64" s="137">
        <v>0</v>
      </c>
      <c r="D64" s="137">
        <v>0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R64" s="137">
        <v>0</v>
      </c>
      <c r="S64" s="137">
        <v>0</v>
      </c>
      <c r="T64" s="137">
        <v>0</v>
      </c>
      <c r="U64" s="137">
        <v>0</v>
      </c>
      <c r="V64" s="137">
        <v>0</v>
      </c>
      <c r="W64" s="137">
        <v>0</v>
      </c>
      <c r="X64" s="137">
        <v>0</v>
      </c>
      <c r="Y64" s="137">
        <v>0</v>
      </c>
      <c r="Z64" s="137">
        <v>0</v>
      </c>
      <c r="AA64" s="137">
        <v>0</v>
      </c>
      <c r="AB64" s="137">
        <v>0</v>
      </c>
      <c r="AC64" s="137">
        <v>0</v>
      </c>
      <c r="AD64" s="137">
        <v>0</v>
      </c>
      <c r="AE64" s="137">
        <v>0</v>
      </c>
      <c r="AF64" s="137">
        <v>0</v>
      </c>
      <c r="AG64" s="137">
        <v>0</v>
      </c>
      <c r="AH64" s="137">
        <v>0</v>
      </c>
      <c r="AI64" s="137">
        <v>0</v>
      </c>
      <c r="AJ64" s="137">
        <v>0</v>
      </c>
      <c r="AK64" s="137">
        <v>0</v>
      </c>
      <c r="AL64" s="137">
        <v>0</v>
      </c>
      <c r="AM64" s="137">
        <v>-0.32969643943949267</v>
      </c>
      <c r="AN64" s="137">
        <v>0</v>
      </c>
      <c r="AO64" s="137">
        <v>0</v>
      </c>
      <c r="AP64" s="137">
        <v>0</v>
      </c>
      <c r="AQ64" s="137">
        <v>0</v>
      </c>
      <c r="AR64" s="137">
        <v>270.4938888035565</v>
      </c>
      <c r="AS64" s="137">
        <v>49.868585170789238</v>
      </c>
      <c r="AT64" s="137">
        <v>174.56125676026059</v>
      </c>
      <c r="AU64" s="137">
        <v>0</v>
      </c>
      <c r="AV64" s="137">
        <v>0</v>
      </c>
      <c r="AW64" s="137">
        <v>0</v>
      </c>
      <c r="AX64" s="137">
        <v>85.03358582113502</v>
      </c>
      <c r="AY64" s="137">
        <v>115301.34008086233</v>
      </c>
      <c r="AZ64" s="137">
        <v>139.43630957124256</v>
      </c>
      <c r="BA64" s="137">
        <v>4.461309156215556</v>
      </c>
      <c r="BB64" s="137">
        <v>0</v>
      </c>
      <c r="BC64" s="137">
        <v>227.86270171916183</v>
      </c>
      <c r="BD64" s="137">
        <v>275.74329308165409</v>
      </c>
      <c r="BE64" s="137">
        <v>1065.6137727833175</v>
      </c>
      <c r="BF64" s="137">
        <v>1604.0150870387331</v>
      </c>
      <c r="BG64" s="137">
        <v>0</v>
      </c>
      <c r="BH64" s="137">
        <v>34695.454044016296</v>
      </c>
      <c r="BI64" s="137">
        <v>1162.0870750454937</v>
      </c>
      <c r="BJ64" s="137">
        <v>14904.661436491859</v>
      </c>
      <c r="BK64" s="137">
        <v>0</v>
      </c>
      <c r="BL64" s="137">
        <v>0</v>
      </c>
      <c r="BM64" s="137">
        <v>0</v>
      </c>
      <c r="BN64" s="137">
        <v>1201.5848836858495</v>
      </c>
      <c r="BO64" s="137">
        <v>93.70569300056502</v>
      </c>
      <c r="BP64" s="137">
        <v>14.630038712511078</v>
      </c>
      <c r="BQ64" s="137">
        <v>380.24106774514161</v>
      </c>
      <c r="BR64" s="137">
        <v>0</v>
      </c>
      <c r="BS64" s="137">
        <v>90.118781187097909</v>
      </c>
      <c r="BT64" s="137">
        <v>27.496852884406966</v>
      </c>
      <c r="BU64" s="137">
        <v>0</v>
      </c>
      <c r="BV64" s="137">
        <v>14.016785981800068</v>
      </c>
      <c r="BW64" s="137">
        <v>0</v>
      </c>
      <c r="BX64" s="137">
        <v>5244.2477897346062</v>
      </c>
      <c r="BY64" s="137">
        <v>7.3012066090749306</v>
      </c>
      <c r="BZ64" s="137">
        <v>-1472.9963913115776</v>
      </c>
      <c r="CA64" s="137">
        <v>2677.7586224352012</v>
      </c>
      <c r="CB64" s="137">
        <v>0</v>
      </c>
      <c r="CC64" s="137">
        <v>21835.543972672269</v>
      </c>
      <c r="CD64" s="137">
        <v>17607.154428615246</v>
      </c>
      <c r="CE64" s="137">
        <v>1.475308875383375</v>
      </c>
      <c r="CF64" s="137">
        <v>507.63134221024865</v>
      </c>
      <c r="CG64" s="137">
        <v>0</v>
      </c>
      <c r="CH64" s="137">
        <v>0</v>
      </c>
      <c r="CI64" s="137">
        <v>0</v>
      </c>
      <c r="CJ64" s="137">
        <v>1092.635904033086</v>
      </c>
      <c r="CK64" s="137">
        <v>439.50333084627181</v>
      </c>
      <c r="CL64" s="137">
        <v>5.3099083353418379</v>
      </c>
      <c r="CM64" s="137">
        <v>879.35044757804496</v>
      </c>
      <c r="CN64" s="137">
        <v>0</v>
      </c>
      <c r="CO64" s="138">
        <v>220607.0127037132</v>
      </c>
      <c r="CP64" s="146" t="s">
        <v>97</v>
      </c>
      <c r="CQ64" s="135">
        <v>62</v>
      </c>
    </row>
    <row r="65" spans="1:95" ht="35.1" customHeight="1">
      <c r="A65" s="144">
        <v>63</v>
      </c>
      <c r="B65" s="145" t="s">
        <v>98</v>
      </c>
      <c r="C65" s="137">
        <v>0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137">
        <v>0</v>
      </c>
      <c r="J65" s="137">
        <v>0</v>
      </c>
      <c r="K65" s="137">
        <v>47.731988643709855</v>
      </c>
      <c r="L65" s="137">
        <v>0</v>
      </c>
      <c r="M65" s="137">
        <v>0</v>
      </c>
      <c r="N65" s="137">
        <v>0</v>
      </c>
      <c r="O65" s="137">
        <v>1.5982227521630064</v>
      </c>
      <c r="P65" s="137">
        <v>0</v>
      </c>
      <c r="Q65" s="137">
        <v>0</v>
      </c>
      <c r="R65" s="137">
        <v>41.660280331666286</v>
      </c>
      <c r="S65" s="137">
        <v>21.382850369453379</v>
      </c>
      <c r="T65" s="137">
        <v>0.31249277689060395</v>
      </c>
      <c r="U65" s="137">
        <v>0</v>
      </c>
      <c r="V65" s="137">
        <v>0</v>
      </c>
      <c r="W65" s="137">
        <v>10.285500793304786</v>
      </c>
      <c r="X65" s="137">
        <v>2.517792038541113</v>
      </c>
      <c r="Y65" s="137">
        <v>1.243974496428333</v>
      </c>
      <c r="Z65" s="137">
        <v>2.9458910078658977</v>
      </c>
      <c r="AA65" s="137">
        <v>1.8734410965304711</v>
      </c>
      <c r="AB65" s="137">
        <v>5.3035793145914646E-2</v>
      </c>
      <c r="AC65" s="137">
        <v>0</v>
      </c>
      <c r="AD65" s="137">
        <v>69.282035894557481</v>
      </c>
      <c r="AE65" s="137">
        <v>0</v>
      </c>
      <c r="AF65" s="137">
        <v>1.90356773607736</v>
      </c>
      <c r="AG65" s="137">
        <v>8.1131735800843661</v>
      </c>
      <c r="AH65" s="137">
        <v>0</v>
      </c>
      <c r="AI65" s="137">
        <v>0</v>
      </c>
      <c r="AJ65" s="137">
        <v>0.2467517861457815</v>
      </c>
      <c r="AK65" s="137">
        <v>0.69065940481475752</v>
      </c>
      <c r="AL65" s="137">
        <v>0</v>
      </c>
      <c r="AM65" s="137">
        <v>0</v>
      </c>
      <c r="AN65" s="137">
        <v>0</v>
      </c>
      <c r="AO65" s="137">
        <v>0</v>
      </c>
      <c r="AP65" s="137">
        <v>0</v>
      </c>
      <c r="AQ65" s="137">
        <v>0</v>
      </c>
      <c r="AR65" s="137">
        <v>9.608356518705957</v>
      </c>
      <c r="AS65" s="137">
        <v>1.7714083949319022</v>
      </c>
      <c r="AT65" s="137">
        <v>6.2006827463819016</v>
      </c>
      <c r="AU65" s="137">
        <v>0.22468214642669698</v>
      </c>
      <c r="AV65" s="137">
        <v>13.926112530587812</v>
      </c>
      <c r="AW65" s="137">
        <v>31.84008061917848</v>
      </c>
      <c r="AX65" s="137">
        <v>0.47253162284524791</v>
      </c>
      <c r="AY65" s="137">
        <v>0.1850092865405619</v>
      </c>
      <c r="AZ65" s="137">
        <v>0.32006586478021942</v>
      </c>
      <c r="BA65" s="137">
        <v>9.8752276466809022E-2</v>
      </c>
      <c r="BB65" s="137">
        <v>0</v>
      </c>
      <c r="BC65" s="137">
        <v>26.406066343438674</v>
      </c>
      <c r="BD65" s="137">
        <v>5.1117738422380041</v>
      </c>
      <c r="BE65" s="137">
        <v>12.584353635458884</v>
      </c>
      <c r="BF65" s="137">
        <v>18.942597784921173</v>
      </c>
      <c r="BG65" s="137">
        <v>0</v>
      </c>
      <c r="BH65" s="137">
        <v>397.18088465162054</v>
      </c>
      <c r="BI65" s="137">
        <v>13.723653992732498</v>
      </c>
      <c r="BJ65" s="137">
        <v>176.01642839477429</v>
      </c>
      <c r="BK65" s="137">
        <v>0</v>
      </c>
      <c r="BL65" s="137">
        <v>0</v>
      </c>
      <c r="BM65" s="137">
        <v>0</v>
      </c>
      <c r="BN65" s="137">
        <v>30.651170759406273</v>
      </c>
      <c r="BO65" s="137">
        <v>0</v>
      </c>
      <c r="BP65" s="137">
        <v>0</v>
      </c>
      <c r="BQ65" s="137">
        <v>3.6445673846034747</v>
      </c>
      <c r="BR65" s="137">
        <v>0</v>
      </c>
      <c r="BS65" s="137">
        <v>0</v>
      </c>
      <c r="BT65" s="137">
        <v>0</v>
      </c>
      <c r="BU65" s="137">
        <v>0</v>
      </c>
      <c r="BV65" s="137">
        <v>0</v>
      </c>
      <c r="BW65" s="137">
        <v>0</v>
      </c>
      <c r="BX65" s="137">
        <v>1.1248588825324837</v>
      </c>
      <c r="BY65" s="137">
        <v>0</v>
      </c>
      <c r="BZ65" s="137">
        <v>0</v>
      </c>
      <c r="CA65" s="137">
        <v>0</v>
      </c>
      <c r="CB65" s="137">
        <v>0</v>
      </c>
      <c r="CC65" s="137">
        <v>189.9779375865171</v>
      </c>
      <c r="CD65" s="137">
        <v>827.85480129625046</v>
      </c>
      <c r="CE65" s="137">
        <v>0</v>
      </c>
      <c r="CF65" s="137">
        <v>72.553987948844053</v>
      </c>
      <c r="CG65" s="137">
        <v>0</v>
      </c>
      <c r="CH65" s="137">
        <v>0</v>
      </c>
      <c r="CI65" s="137">
        <v>0</v>
      </c>
      <c r="CJ65" s="137">
        <v>10.207460131817397</v>
      </c>
      <c r="CK65" s="137">
        <v>245.90099332451857</v>
      </c>
      <c r="CL65" s="137">
        <v>0</v>
      </c>
      <c r="CM65" s="137">
        <v>1.5537727326496056</v>
      </c>
      <c r="CN65" s="137">
        <v>0</v>
      </c>
      <c r="CO65" s="138">
        <v>2309.9246492005482</v>
      </c>
      <c r="CP65" s="146" t="s">
        <v>99</v>
      </c>
      <c r="CQ65" s="144">
        <v>63</v>
      </c>
    </row>
    <row r="66" spans="1:95" ht="35.1" customHeight="1">
      <c r="A66" s="144">
        <v>64</v>
      </c>
      <c r="B66" s="145" t="s">
        <v>100</v>
      </c>
      <c r="C66" s="137">
        <v>0</v>
      </c>
      <c r="D66" s="137">
        <v>0</v>
      </c>
      <c r="E66" s="137"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R66" s="137">
        <v>0</v>
      </c>
      <c r="S66" s="137">
        <v>0</v>
      </c>
      <c r="T66" s="137">
        <v>0</v>
      </c>
      <c r="U66" s="137">
        <v>0</v>
      </c>
      <c r="V66" s="137">
        <v>0</v>
      </c>
      <c r="W66" s="137">
        <v>0</v>
      </c>
      <c r="X66" s="137">
        <v>0</v>
      </c>
      <c r="Y66" s="137">
        <v>0</v>
      </c>
      <c r="Z66" s="137">
        <v>0</v>
      </c>
      <c r="AA66" s="137">
        <v>0</v>
      </c>
      <c r="AB66" s="137">
        <v>0</v>
      </c>
      <c r="AC66" s="137">
        <v>0</v>
      </c>
      <c r="AD66" s="137">
        <v>0</v>
      </c>
      <c r="AE66" s="137">
        <v>0</v>
      </c>
      <c r="AF66" s="137">
        <v>0</v>
      </c>
      <c r="AG66" s="137">
        <v>0</v>
      </c>
      <c r="AH66" s="137">
        <v>0</v>
      </c>
      <c r="AI66" s="137">
        <v>0</v>
      </c>
      <c r="AJ66" s="137">
        <v>0</v>
      </c>
      <c r="AK66" s="137">
        <v>0</v>
      </c>
      <c r="AL66" s="137">
        <v>0</v>
      </c>
      <c r="AM66" s="137">
        <v>0</v>
      </c>
      <c r="AN66" s="137">
        <v>0</v>
      </c>
      <c r="AO66" s="137">
        <v>0</v>
      </c>
      <c r="AP66" s="137">
        <v>0</v>
      </c>
      <c r="AQ66" s="137">
        <v>0</v>
      </c>
      <c r="AR66" s="137">
        <v>0</v>
      </c>
      <c r="AS66" s="137">
        <v>0</v>
      </c>
      <c r="AT66" s="137">
        <v>0</v>
      </c>
      <c r="AU66" s="137">
        <v>0</v>
      </c>
      <c r="AV66" s="137">
        <v>0</v>
      </c>
      <c r="AW66" s="137">
        <v>0</v>
      </c>
      <c r="AX66" s="137">
        <v>0</v>
      </c>
      <c r="AY66" s="137">
        <v>0</v>
      </c>
      <c r="AZ66" s="137">
        <v>0</v>
      </c>
      <c r="BA66" s="137">
        <v>0</v>
      </c>
      <c r="BB66" s="137">
        <v>0</v>
      </c>
      <c r="BC66" s="137">
        <v>0</v>
      </c>
      <c r="BD66" s="137">
        <v>0</v>
      </c>
      <c r="BE66" s="137">
        <v>0</v>
      </c>
      <c r="BF66" s="137">
        <v>0</v>
      </c>
      <c r="BG66" s="137">
        <v>0</v>
      </c>
      <c r="BH66" s="137">
        <v>0</v>
      </c>
      <c r="BI66" s="137">
        <v>0</v>
      </c>
      <c r="BJ66" s="137">
        <v>0</v>
      </c>
      <c r="BK66" s="137">
        <v>0</v>
      </c>
      <c r="BL66" s="137">
        <v>0</v>
      </c>
      <c r="BM66" s="137">
        <v>0</v>
      </c>
      <c r="BN66" s="137">
        <v>0</v>
      </c>
      <c r="BO66" s="137">
        <v>0</v>
      </c>
      <c r="BP66" s="137">
        <v>0</v>
      </c>
      <c r="BQ66" s="137">
        <v>0</v>
      </c>
      <c r="BR66" s="137">
        <v>0</v>
      </c>
      <c r="BS66" s="137">
        <v>0</v>
      </c>
      <c r="BT66" s="137">
        <v>0</v>
      </c>
      <c r="BU66" s="137">
        <v>0</v>
      </c>
      <c r="BV66" s="137">
        <v>0</v>
      </c>
      <c r="BW66" s="137">
        <v>0</v>
      </c>
      <c r="BX66" s="137">
        <v>0</v>
      </c>
      <c r="BY66" s="137">
        <v>0</v>
      </c>
      <c r="BZ66" s="137">
        <v>0</v>
      </c>
      <c r="CA66" s="137">
        <v>0</v>
      </c>
      <c r="CB66" s="137">
        <v>0</v>
      </c>
      <c r="CC66" s="137">
        <v>0</v>
      </c>
      <c r="CD66" s="137">
        <v>0</v>
      </c>
      <c r="CE66" s="137">
        <v>0</v>
      </c>
      <c r="CF66" s="137">
        <v>0</v>
      </c>
      <c r="CG66" s="137">
        <v>0</v>
      </c>
      <c r="CH66" s="137">
        <v>0</v>
      </c>
      <c r="CI66" s="137">
        <v>0</v>
      </c>
      <c r="CJ66" s="137">
        <v>0</v>
      </c>
      <c r="CK66" s="137">
        <v>0</v>
      </c>
      <c r="CL66" s="137">
        <v>0</v>
      </c>
      <c r="CM66" s="137">
        <v>0</v>
      </c>
      <c r="CN66" s="137">
        <v>0</v>
      </c>
      <c r="CO66" s="138">
        <v>0</v>
      </c>
      <c r="CP66" s="146" t="s">
        <v>101</v>
      </c>
      <c r="CQ66" s="144">
        <v>64</v>
      </c>
    </row>
    <row r="67" spans="1:95" ht="54.75" customHeight="1">
      <c r="A67" s="144">
        <v>65</v>
      </c>
      <c r="B67" s="145" t="s">
        <v>102</v>
      </c>
      <c r="C67" s="137">
        <v>0</v>
      </c>
      <c r="D67" s="137">
        <v>0</v>
      </c>
      <c r="E67" s="137">
        <v>0</v>
      </c>
      <c r="F67" s="137">
        <v>0</v>
      </c>
      <c r="G67" s="137">
        <v>0</v>
      </c>
      <c r="H67" s="137">
        <v>0</v>
      </c>
      <c r="I67" s="137">
        <v>0</v>
      </c>
      <c r="J67" s="137">
        <v>0</v>
      </c>
      <c r="K67" s="137">
        <v>0</v>
      </c>
      <c r="L67" s="137">
        <v>0</v>
      </c>
      <c r="M67" s="137">
        <v>0</v>
      </c>
      <c r="N67" s="137">
        <v>0</v>
      </c>
      <c r="O67" s="137">
        <v>0</v>
      </c>
      <c r="P67" s="137">
        <v>0</v>
      </c>
      <c r="Q67" s="137">
        <v>0</v>
      </c>
      <c r="R67" s="137">
        <v>0</v>
      </c>
      <c r="S67" s="137">
        <v>0</v>
      </c>
      <c r="T67" s="137">
        <v>0</v>
      </c>
      <c r="U67" s="137">
        <v>0</v>
      </c>
      <c r="V67" s="137">
        <v>0</v>
      </c>
      <c r="W67" s="137">
        <v>0</v>
      </c>
      <c r="X67" s="137">
        <v>0</v>
      </c>
      <c r="Y67" s="137">
        <v>0</v>
      </c>
      <c r="Z67" s="137">
        <v>0</v>
      </c>
      <c r="AA67" s="137">
        <v>0</v>
      </c>
      <c r="AB67" s="137">
        <v>0</v>
      </c>
      <c r="AC67" s="137">
        <v>0</v>
      </c>
      <c r="AD67" s="137">
        <v>0</v>
      </c>
      <c r="AE67" s="137">
        <v>0</v>
      </c>
      <c r="AF67" s="137">
        <v>0</v>
      </c>
      <c r="AG67" s="137">
        <v>0</v>
      </c>
      <c r="AH67" s="137">
        <v>0</v>
      </c>
      <c r="AI67" s="137">
        <v>0</v>
      </c>
      <c r="AJ67" s="137">
        <v>0</v>
      </c>
      <c r="AK67" s="137">
        <v>0</v>
      </c>
      <c r="AL67" s="137">
        <v>0</v>
      </c>
      <c r="AM67" s="137">
        <v>0</v>
      </c>
      <c r="AN67" s="137">
        <v>0</v>
      </c>
      <c r="AO67" s="137">
        <v>0</v>
      </c>
      <c r="AP67" s="137">
        <v>0</v>
      </c>
      <c r="AQ67" s="137">
        <v>0</v>
      </c>
      <c r="AR67" s="137">
        <v>0</v>
      </c>
      <c r="AS67" s="137">
        <v>0</v>
      </c>
      <c r="AT67" s="137">
        <v>0</v>
      </c>
      <c r="AU67" s="137">
        <v>0</v>
      </c>
      <c r="AV67" s="137">
        <v>0</v>
      </c>
      <c r="AW67" s="137">
        <v>0</v>
      </c>
      <c r="AX67" s="137">
        <v>0</v>
      </c>
      <c r="AY67" s="137">
        <v>0</v>
      </c>
      <c r="AZ67" s="137">
        <v>0</v>
      </c>
      <c r="BA67" s="137">
        <v>0</v>
      </c>
      <c r="BB67" s="137">
        <v>0</v>
      </c>
      <c r="BC67" s="137">
        <v>0</v>
      </c>
      <c r="BD67" s="137">
        <v>0</v>
      </c>
      <c r="BE67" s="137">
        <v>0</v>
      </c>
      <c r="BF67" s="137">
        <v>0</v>
      </c>
      <c r="BG67" s="137">
        <v>0</v>
      </c>
      <c r="BH67" s="137">
        <v>0</v>
      </c>
      <c r="BI67" s="137">
        <v>0</v>
      </c>
      <c r="BJ67" s="137">
        <v>0</v>
      </c>
      <c r="BK67" s="137">
        <v>0</v>
      </c>
      <c r="BL67" s="137">
        <v>0</v>
      </c>
      <c r="BM67" s="137">
        <v>0</v>
      </c>
      <c r="BN67" s="137">
        <v>0</v>
      </c>
      <c r="BO67" s="137">
        <v>0</v>
      </c>
      <c r="BP67" s="137">
        <v>0</v>
      </c>
      <c r="BQ67" s="137">
        <v>0</v>
      </c>
      <c r="BR67" s="137">
        <v>0</v>
      </c>
      <c r="BS67" s="137">
        <v>0</v>
      </c>
      <c r="BT67" s="137">
        <v>0</v>
      </c>
      <c r="BU67" s="137">
        <v>0</v>
      </c>
      <c r="BV67" s="137">
        <v>0</v>
      </c>
      <c r="BW67" s="137">
        <v>0</v>
      </c>
      <c r="BX67" s="137">
        <v>0</v>
      </c>
      <c r="BY67" s="137">
        <v>0</v>
      </c>
      <c r="BZ67" s="137">
        <v>0</v>
      </c>
      <c r="CA67" s="137">
        <v>0</v>
      </c>
      <c r="CB67" s="137">
        <v>0</v>
      </c>
      <c r="CC67" s="137">
        <v>0</v>
      </c>
      <c r="CD67" s="137">
        <v>0</v>
      </c>
      <c r="CE67" s="137">
        <v>0</v>
      </c>
      <c r="CF67" s="137">
        <v>0</v>
      </c>
      <c r="CG67" s="137">
        <v>0</v>
      </c>
      <c r="CH67" s="137">
        <v>0</v>
      </c>
      <c r="CI67" s="137">
        <v>0</v>
      </c>
      <c r="CJ67" s="137">
        <v>0</v>
      </c>
      <c r="CK67" s="137">
        <v>0</v>
      </c>
      <c r="CL67" s="137">
        <v>0</v>
      </c>
      <c r="CM67" s="137">
        <v>0</v>
      </c>
      <c r="CN67" s="137">
        <v>0</v>
      </c>
      <c r="CO67" s="138">
        <v>0</v>
      </c>
      <c r="CP67" s="146" t="s">
        <v>103</v>
      </c>
      <c r="CQ67" s="144">
        <v>65</v>
      </c>
    </row>
    <row r="68" spans="1:95" ht="35.1" customHeight="1">
      <c r="A68" s="144">
        <v>66</v>
      </c>
      <c r="B68" s="145" t="s">
        <v>104</v>
      </c>
      <c r="C68" s="137">
        <v>0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0</v>
      </c>
      <c r="R68" s="137">
        <v>0</v>
      </c>
      <c r="S68" s="137">
        <v>0</v>
      </c>
      <c r="T68" s="137">
        <v>0</v>
      </c>
      <c r="U68" s="137">
        <v>0</v>
      </c>
      <c r="V68" s="137">
        <v>0</v>
      </c>
      <c r="W68" s="137">
        <v>0</v>
      </c>
      <c r="X68" s="137">
        <v>0</v>
      </c>
      <c r="Y68" s="137">
        <v>0</v>
      </c>
      <c r="Z68" s="137">
        <v>0</v>
      </c>
      <c r="AA68" s="137">
        <v>0</v>
      </c>
      <c r="AB68" s="137">
        <v>0</v>
      </c>
      <c r="AC68" s="137">
        <v>0</v>
      </c>
      <c r="AD68" s="137">
        <v>0</v>
      </c>
      <c r="AE68" s="137">
        <v>0</v>
      </c>
      <c r="AF68" s="137">
        <v>0</v>
      </c>
      <c r="AG68" s="137">
        <v>0</v>
      </c>
      <c r="AH68" s="137">
        <v>0</v>
      </c>
      <c r="AI68" s="137">
        <v>0</v>
      </c>
      <c r="AJ68" s="137">
        <v>0</v>
      </c>
      <c r="AK68" s="137">
        <v>0</v>
      </c>
      <c r="AL68" s="137">
        <v>0</v>
      </c>
      <c r="AM68" s="137">
        <v>0</v>
      </c>
      <c r="AN68" s="137">
        <v>0</v>
      </c>
      <c r="AO68" s="137">
        <v>0</v>
      </c>
      <c r="AP68" s="137">
        <v>0</v>
      </c>
      <c r="AQ68" s="137">
        <v>0</v>
      </c>
      <c r="AR68" s="137">
        <v>0</v>
      </c>
      <c r="AS68" s="137">
        <v>0</v>
      </c>
      <c r="AT68" s="137">
        <v>0</v>
      </c>
      <c r="AU68" s="137">
        <v>0</v>
      </c>
      <c r="AV68" s="137">
        <v>0</v>
      </c>
      <c r="AW68" s="137">
        <v>0</v>
      </c>
      <c r="AX68" s="137">
        <v>0</v>
      </c>
      <c r="AY68" s="137">
        <v>0</v>
      </c>
      <c r="AZ68" s="137">
        <v>0</v>
      </c>
      <c r="BA68" s="137">
        <v>0</v>
      </c>
      <c r="BB68" s="137">
        <v>0</v>
      </c>
      <c r="BC68" s="137">
        <v>0</v>
      </c>
      <c r="BD68" s="137">
        <v>0</v>
      </c>
      <c r="BE68" s="137">
        <v>0</v>
      </c>
      <c r="BF68" s="137">
        <v>0</v>
      </c>
      <c r="BG68" s="137">
        <v>0</v>
      </c>
      <c r="BH68" s="137">
        <v>0</v>
      </c>
      <c r="BI68" s="137">
        <v>0</v>
      </c>
      <c r="BJ68" s="137">
        <v>0</v>
      </c>
      <c r="BK68" s="137">
        <v>0</v>
      </c>
      <c r="BL68" s="137">
        <v>0</v>
      </c>
      <c r="BM68" s="137">
        <v>0</v>
      </c>
      <c r="BN68" s="137">
        <v>0</v>
      </c>
      <c r="BO68" s="137">
        <v>0</v>
      </c>
      <c r="BP68" s="137">
        <v>0</v>
      </c>
      <c r="BQ68" s="137">
        <v>0</v>
      </c>
      <c r="BR68" s="137">
        <v>0</v>
      </c>
      <c r="BS68" s="137">
        <v>0</v>
      </c>
      <c r="BT68" s="137">
        <v>0</v>
      </c>
      <c r="BU68" s="137">
        <v>0</v>
      </c>
      <c r="BV68" s="137">
        <v>0</v>
      </c>
      <c r="BW68" s="137">
        <v>0</v>
      </c>
      <c r="BX68" s="137">
        <v>0</v>
      </c>
      <c r="BY68" s="137">
        <v>0</v>
      </c>
      <c r="BZ68" s="137">
        <v>0</v>
      </c>
      <c r="CA68" s="137">
        <v>0</v>
      </c>
      <c r="CB68" s="137">
        <v>0</v>
      </c>
      <c r="CC68" s="137">
        <v>0</v>
      </c>
      <c r="CD68" s="137">
        <v>0</v>
      </c>
      <c r="CE68" s="137">
        <v>0</v>
      </c>
      <c r="CF68" s="137">
        <v>0</v>
      </c>
      <c r="CG68" s="137">
        <v>0</v>
      </c>
      <c r="CH68" s="137">
        <v>0</v>
      </c>
      <c r="CI68" s="137">
        <v>0</v>
      </c>
      <c r="CJ68" s="137">
        <v>0</v>
      </c>
      <c r="CK68" s="137">
        <v>0</v>
      </c>
      <c r="CL68" s="137">
        <v>0</v>
      </c>
      <c r="CM68" s="137">
        <v>0</v>
      </c>
      <c r="CN68" s="137">
        <v>0</v>
      </c>
      <c r="CO68" s="138">
        <v>0</v>
      </c>
      <c r="CP68" s="146" t="s">
        <v>105</v>
      </c>
      <c r="CQ68" s="144">
        <v>66</v>
      </c>
    </row>
    <row r="69" spans="1:95" ht="35.1" customHeight="1">
      <c r="A69" s="144">
        <v>68</v>
      </c>
      <c r="B69" s="145" t="s">
        <v>106</v>
      </c>
      <c r="C69" s="137">
        <v>0</v>
      </c>
      <c r="D69" s="137">
        <v>0</v>
      </c>
      <c r="E69" s="137">
        <v>0</v>
      </c>
      <c r="F69" s="137">
        <v>0</v>
      </c>
      <c r="G69" s="137">
        <v>0</v>
      </c>
      <c r="H69" s="137">
        <v>0</v>
      </c>
      <c r="I69" s="137">
        <v>0</v>
      </c>
      <c r="J69" s="137">
        <v>0</v>
      </c>
      <c r="K69" s="137">
        <v>0</v>
      </c>
      <c r="L69" s="137">
        <v>0</v>
      </c>
      <c r="M69" s="137">
        <v>0</v>
      </c>
      <c r="N69" s="137">
        <v>0</v>
      </c>
      <c r="O69" s="137">
        <v>0</v>
      </c>
      <c r="P69" s="137">
        <v>0</v>
      </c>
      <c r="Q69" s="137">
        <v>0</v>
      </c>
      <c r="R69" s="137">
        <v>0</v>
      </c>
      <c r="S69" s="137">
        <v>0</v>
      </c>
      <c r="T69" s="137">
        <v>0</v>
      </c>
      <c r="U69" s="137">
        <v>0</v>
      </c>
      <c r="V69" s="137">
        <v>0</v>
      </c>
      <c r="W69" s="137">
        <v>0</v>
      </c>
      <c r="X69" s="137">
        <v>0</v>
      </c>
      <c r="Y69" s="137">
        <v>0</v>
      </c>
      <c r="Z69" s="137">
        <v>0</v>
      </c>
      <c r="AA69" s="137">
        <v>0</v>
      </c>
      <c r="AB69" s="137">
        <v>0</v>
      </c>
      <c r="AC69" s="137">
        <v>0</v>
      </c>
      <c r="AD69" s="137">
        <v>0</v>
      </c>
      <c r="AE69" s="137">
        <v>0</v>
      </c>
      <c r="AF69" s="137">
        <v>0</v>
      </c>
      <c r="AG69" s="137">
        <v>0</v>
      </c>
      <c r="AH69" s="137">
        <v>0</v>
      </c>
      <c r="AI69" s="137">
        <v>0</v>
      </c>
      <c r="AJ69" s="137">
        <v>0</v>
      </c>
      <c r="AK69" s="137">
        <v>0</v>
      </c>
      <c r="AL69" s="137">
        <v>0</v>
      </c>
      <c r="AM69" s="137">
        <v>0</v>
      </c>
      <c r="AN69" s="137">
        <v>0</v>
      </c>
      <c r="AO69" s="137">
        <v>0</v>
      </c>
      <c r="AP69" s="137">
        <v>0</v>
      </c>
      <c r="AQ69" s="137">
        <v>0</v>
      </c>
      <c r="AR69" s="137">
        <v>0</v>
      </c>
      <c r="AS69" s="137">
        <v>0</v>
      </c>
      <c r="AT69" s="137">
        <v>0</v>
      </c>
      <c r="AU69" s="137">
        <v>0</v>
      </c>
      <c r="AV69" s="137">
        <v>0</v>
      </c>
      <c r="AW69" s="137">
        <v>0</v>
      </c>
      <c r="AX69" s="137">
        <v>0</v>
      </c>
      <c r="AY69" s="137">
        <v>0</v>
      </c>
      <c r="AZ69" s="137">
        <v>0</v>
      </c>
      <c r="BA69" s="137">
        <v>0</v>
      </c>
      <c r="BB69" s="137">
        <v>0</v>
      </c>
      <c r="BC69" s="137">
        <v>0</v>
      </c>
      <c r="BD69" s="137">
        <v>0</v>
      </c>
      <c r="BE69" s="137">
        <v>0</v>
      </c>
      <c r="BF69" s="137">
        <v>0</v>
      </c>
      <c r="BG69" s="137">
        <v>0</v>
      </c>
      <c r="BH69" s="137">
        <v>0</v>
      </c>
      <c r="BI69" s="137">
        <v>0</v>
      </c>
      <c r="BJ69" s="137">
        <v>0</v>
      </c>
      <c r="BK69" s="137">
        <v>0</v>
      </c>
      <c r="BL69" s="137">
        <v>0</v>
      </c>
      <c r="BM69" s="137">
        <v>0</v>
      </c>
      <c r="BN69" s="137">
        <v>0</v>
      </c>
      <c r="BO69" s="137">
        <v>0</v>
      </c>
      <c r="BP69" s="137">
        <v>0</v>
      </c>
      <c r="BQ69" s="137">
        <v>0</v>
      </c>
      <c r="BR69" s="137">
        <v>0</v>
      </c>
      <c r="BS69" s="137">
        <v>0</v>
      </c>
      <c r="BT69" s="137">
        <v>0</v>
      </c>
      <c r="BU69" s="137">
        <v>0</v>
      </c>
      <c r="BV69" s="137">
        <v>0</v>
      </c>
      <c r="BW69" s="137">
        <v>0</v>
      </c>
      <c r="BX69" s="137">
        <v>0</v>
      </c>
      <c r="BY69" s="137">
        <v>0</v>
      </c>
      <c r="BZ69" s="137">
        <v>0</v>
      </c>
      <c r="CA69" s="137">
        <v>0</v>
      </c>
      <c r="CB69" s="137">
        <v>0</v>
      </c>
      <c r="CC69" s="137">
        <v>0</v>
      </c>
      <c r="CD69" s="137">
        <v>0</v>
      </c>
      <c r="CE69" s="137">
        <v>0</v>
      </c>
      <c r="CF69" s="137">
        <v>0</v>
      </c>
      <c r="CG69" s="137">
        <v>0</v>
      </c>
      <c r="CH69" s="137">
        <v>0</v>
      </c>
      <c r="CI69" s="137">
        <v>0</v>
      </c>
      <c r="CJ69" s="137">
        <v>0</v>
      </c>
      <c r="CK69" s="137">
        <v>0</v>
      </c>
      <c r="CL69" s="137">
        <v>0</v>
      </c>
      <c r="CM69" s="137">
        <v>0</v>
      </c>
      <c r="CN69" s="137">
        <v>0</v>
      </c>
      <c r="CO69" s="138">
        <v>0</v>
      </c>
      <c r="CP69" s="146" t="s">
        <v>107</v>
      </c>
      <c r="CQ69" s="144">
        <v>68</v>
      </c>
    </row>
    <row r="70" spans="1:95" ht="35.1" customHeight="1">
      <c r="A70" s="152">
        <v>69</v>
      </c>
      <c r="B70" s="153" t="s">
        <v>108</v>
      </c>
      <c r="C70" s="137">
        <v>0</v>
      </c>
      <c r="D70" s="137">
        <v>0</v>
      </c>
      <c r="E70" s="137">
        <v>0</v>
      </c>
      <c r="F70" s="137">
        <v>0</v>
      </c>
      <c r="G70" s="137">
        <v>0</v>
      </c>
      <c r="H70" s="137">
        <v>0</v>
      </c>
      <c r="I70" s="137">
        <v>0</v>
      </c>
      <c r="J70" s="137">
        <v>0</v>
      </c>
      <c r="K70" s="137"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R70" s="137">
        <v>0</v>
      </c>
      <c r="S70" s="137">
        <v>0</v>
      </c>
      <c r="T70" s="137">
        <v>0</v>
      </c>
      <c r="U70" s="137">
        <v>0</v>
      </c>
      <c r="V70" s="137">
        <v>0</v>
      </c>
      <c r="W70" s="137">
        <v>0</v>
      </c>
      <c r="X70" s="137">
        <v>0</v>
      </c>
      <c r="Y70" s="137">
        <v>0</v>
      </c>
      <c r="Z70" s="137">
        <v>0</v>
      </c>
      <c r="AA70" s="137">
        <v>0</v>
      </c>
      <c r="AB70" s="137">
        <v>0</v>
      </c>
      <c r="AC70" s="137">
        <v>0</v>
      </c>
      <c r="AD70" s="137">
        <v>0</v>
      </c>
      <c r="AE70" s="137">
        <v>0</v>
      </c>
      <c r="AF70" s="137">
        <v>0</v>
      </c>
      <c r="AG70" s="137">
        <v>0</v>
      </c>
      <c r="AH70" s="137">
        <v>0</v>
      </c>
      <c r="AI70" s="137">
        <v>0</v>
      </c>
      <c r="AJ70" s="137">
        <v>0</v>
      </c>
      <c r="AK70" s="137">
        <v>0</v>
      </c>
      <c r="AL70" s="137">
        <v>0</v>
      </c>
      <c r="AM70" s="137">
        <v>0</v>
      </c>
      <c r="AN70" s="137">
        <v>0</v>
      </c>
      <c r="AO70" s="137">
        <v>0</v>
      </c>
      <c r="AP70" s="137">
        <v>0</v>
      </c>
      <c r="AQ70" s="137">
        <v>0</v>
      </c>
      <c r="AR70" s="137">
        <v>3092.5054896274878</v>
      </c>
      <c r="AS70" s="137">
        <v>570.13810582841552</v>
      </c>
      <c r="AT70" s="137">
        <v>1995.7258450279721</v>
      </c>
      <c r="AU70" s="137">
        <v>0</v>
      </c>
      <c r="AV70" s="137">
        <v>0</v>
      </c>
      <c r="AW70" s="137">
        <v>0</v>
      </c>
      <c r="AX70" s="137">
        <v>7.2255071472789805</v>
      </c>
      <c r="AY70" s="137">
        <v>9797.4306128584558</v>
      </c>
      <c r="AZ70" s="137">
        <v>11.848236689870419</v>
      </c>
      <c r="BA70" s="137">
        <v>0.37908810834182916</v>
      </c>
      <c r="BB70" s="137">
        <v>0</v>
      </c>
      <c r="BC70" s="137">
        <v>19.362038704721847</v>
      </c>
      <c r="BD70" s="137">
        <v>23.430567060486467</v>
      </c>
      <c r="BE70" s="137">
        <v>5582.6107934222418</v>
      </c>
      <c r="BF70" s="137">
        <v>8403.2246639659152</v>
      </c>
      <c r="BG70" s="137">
        <v>0</v>
      </c>
      <c r="BH70" s="137">
        <v>176195.48511013231</v>
      </c>
      <c r="BI70" s="137">
        <v>6088.0217708715927</v>
      </c>
      <c r="BJ70" s="137">
        <v>78083.566422318603</v>
      </c>
      <c r="BK70" s="137">
        <v>0</v>
      </c>
      <c r="BL70" s="137">
        <v>0</v>
      </c>
      <c r="BM70" s="137">
        <v>0</v>
      </c>
      <c r="BN70" s="137">
        <v>9613.9769821183236</v>
      </c>
      <c r="BO70" s="137">
        <v>123.23498721041807</v>
      </c>
      <c r="BP70" s="137">
        <v>2.6992418796342603</v>
      </c>
      <c r="BQ70" s="137">
        <v>100.5318397034526</v>
      </c>
      <c r="BR70" s="137">
        <v>0</v>
      </c>
      <c r="BS70" s="137">
        <v>32.057606869334002</v>
      </c>
      <c r="BT70" s="137">
        <v>279.026122649863</v>
      </c>
      <c r="BU70" s="137">
        <v>0</v>
      </c>
      <c r="BV70" s="137">
        <v>1.6832329378245892</v>
      </c>
      <c r="BW70" s="137">
        <v>0</v>
      </c>
      <c r="BX70" s="137">
        <v>2678.2309391862586</v>
      </c>
      <c r="BY70" s="137">
        <v>0.84703402888556412</v>
      </c>
      <c r="BZ70" s="137">
        <v>-594.12208884920244</v>
      </c>
      <c r="CA70" s="137">
        <v>114.48253557599742</v>
      </c>
      <c r="CB70" s="137">
        <v>0</v>
      </c>
      <c r="CC70" s="137">
        <v>60.985736871986134</v>
      </c>
      <c r="CD70" s="137">
        <v>1739.095683707751</v>
      </c>
      <c r="CE70" s="137">
        <v>0.22335079627075799</v>
      </c>
      <c r="CF70" s="137">
        <v>185.62068235434413</v>
      </c>
      <c r="CG70" s="137">
        <v>0</v>
      </c>
      <c r="CH70" s="137">
        <v>0</v>
      </c>
      <c r="CI70" s="137">
        <v>0</v>
      </c>
      <c r="CJ70" s="137">
        <v>144.9797475554804</v>
      </c>
      <c r="CK70" s="137">
        <v>25.888559423249223</v>
      </c>
      <c r="CL70" s="137">
        <v>0.47265227621886319</v>
      </c>
      <c r="CM70" s="137">
        <v>72.417598099070162</v>
      </c>
      <c r="CN70" s="137">
        <v>0</v>
      </c>
      <c r="CO70" s="138">
        <v>304453.28669615882</v>
      </c>
      <c r="CP70" s="154" t="s">
        <v>109</v>
      </c>
      <c r="CQ70" s="152">
        <v>69</v>
      </c>
    </row>
    <row r="71" spans="1:95" s="21" customFormat="1" ht="45" customHeight="1">
      <c r="A71" s="155">
        <v>70</v>
      </c>
      <c r="B71" s="156" t="s">
        <v>110</v>
      </c>
      <c r="C71" s="137">
        <v>0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  <c r="I71" s="137">
        <v>0</v>
      </c>
      <c r="J71" s="137">
        <v>0</v>
      </c>
      <c r="K71" s="137">
        <v>0</v>
      </c>
      <c r="L71" s="137">
        <v>0</v>
      </c>
      <c r="M71" s="137">
        <v>0</v>
      </c>
      <c r="N71" s="137">
        <v>0</v>
      </c>
      <c r="O71" s="137">
        <v>0</v>
      </c>
      <c r="P71" s="137">
        <v>0</v>
      </c>
      <c r="Q71" s="137">
        <v>0</v>
      </c>
      <c r="R71" s="137">
        <v>0</v>
      </c>
      <c r="S71" s="137">
        <v>0</v>
      </c>
      <c r="T71" s="137">
        <v>0</v>
      </c>
      <c r="U71" s="137">
        <v>0</v>
      </c>
      <c r="V71" s="137">
        <v>0</v>
      </c>
      <c r="W71" s="137">
        <v>0</v>
      </c>
      <c r="X71" s="137">
        <v>0</v>
      </c>
      <c r="Y71" s="137">
        <v>0</v>
      </c>
      <c r="Z71" s="137">
        <v>0</v>
      </c>
      <c r="AA71" s="137">
        <v>0</v>
      </c>
      <c r="AB71" s="137">
        <v>0</v>
      </c>
      <c r="AC71" s="137">
        <v>0</v>
      </c>
      <c r="AD71" s="137">
        <v>0</v>
      </c>
      <c r="AE71" s="137">
        <v>0</v>
      </c>
      <c r="AF71" s="137">
        <v>0</v>
      </c>
      <c r="AG71" s="137">
        <v>0</v>
      </c>
      <c r="AH71" s="137">
        <v>0</v>
      </c>
      <c r="AI71" s="137">
        <v>0</v>
      </c>
      <c r="AJ71" s="137">
        <v>0</v>
      </c>
      <c r="AK71" s="137">
        <v>0</v>
      </c>
      <c r="AL71" s="137">
        <v>0</v>
      </c>
      <c r="AM71" s="137">
        <v>-0.6775115217105091</v>
      </c>
      <c r="AN71" s="137">
        <v>0</v>
      </c>
      <c r="AO71" s="137">
        <v>0</v>
      </c>
      <c r="AP71" s="137">
        <v>0</v>
      </c>
      <c r="AQ71" s="137">
        <v>0</v>
      </c>
      <c r="AR71" s="137">
        <v>555.85291284385858</v>
      </c>
      <c r="AS71" s="137">
        <v>102.47772490977174</v>
      </c>
      <c r="AT71" s="137">
        <v>358.71562004250274</v>
      </c>
      <c r="AU71" s="137">
        <v>0</v>
      </c>
      <c r="AV71" s="137">
        <v>0</v>
      </c>
      <c r="AW71" s="137">
        <v>0</v>
      </c>
      <c r="AX71" s="137">
        <v>174.74023748670609</v>
      </c>
      <c r="AY71" s="137">
        <v>236939.1265075597</v>
      </c>
      <c r="AZ71" s="137">
        <v>286.53541554745141</v>
      </c>
      <c r="BA71" s="137">
        <v>9.1677919251637761</v>
      </c>
      <c r="BB71" s="137">
        <v>0</v>
      </c>
      <c r="BC71" s="137">
        <v>468.24771916030835</v>
      </c>
      <c r="BD71" s="137">
        <v>566.64020519852852</v>
      </c>
      <c r="BE71" s="137">
        <v>2189.7889160753293</v>
      </c>
      <c r="BF71" s="137">
        <v>3296.1796745932706</v>
      </c>
      <c r="BG71" s="137">
        <v>0</v>
      </c>
      <c r="BH71" s="137">
        <v>71297.615181290268</v>
      </c>
      <c r="BI71" s="137">
        <v>2388.0372621333113</v>
      </c>
      <c r="BJ71" s="137">
        <v>30628.416453586804</v>
      </c>
      <c r="BK71" s="137">
        <v>0</v>
      </c>
      <c r="BL71" s="137">
        <v>0</v>
      </c>
      <c r="BM71" s="137">
        <v>0</v>
      </c>
      <c r="BN71" s="137">
        <v>2469.2035024532011</v>
      </c>
      <c r="BO71" s="137">
        <v>192.56103209874658</v>
      </c>
      <c r="BP71" s="137">
        <v>30.064078968059757</v>
      </c>
      <c r="BQ71" s="137">
        <v>781.37848519931867</v>
      </c>
      <c r="BR71" s="137">
        <v>0</v>
      </c>
      <c r="BS71" s="137">
        <v>185.19008782917859</v>
      </c>
      <c r="BT71" s="137">
        <v>56.504809914344015</v>
      </c>
      <c r="BU71" s="137">
        <v>0</v>
      </c>
      <c r="BV71" s="137">
        <v>28.803871877308346</v>
      </c>
      <c r="BW71" s="137">
        <v>0</v>
      </c>
      <c r="BX71" s="137">
        <v>10776.696000388976</v>
      </c>
      <c r="BY71" s="137">
        <v>15.003654902815576</v>
      </c>
      <c r="BZ71" s="137">
        <v>-3026.9420811708451</v>
      </c>
      <c r="CA71" s="137">
        <v>5502.6748913145666</v>
      </c>
      <c r="CB71" s="137">
        <v>0</v>
      </c>
      <c r="CC71" s="137">
        <v>44871.071854620233</v>
      </c>
      <c r="CD71" s="137">
        <v>36181.919374692901</v>
      </c>
      <c r="CE71" s="137">
        <v>3.0316941331040672</v>
      </c>
      <c r="CF71" s="137">
        <v>1043.1598342812331</v>
      </c>
      <c r="CG71" s="137">
        <v>0</v>
      </c>
      <c r="CH71" s="137">
        <v>0</v>
      </c>
      <c r="CI71" s="137">
        <v>0</v>
      </c>
      <c r="CJ71" s="137">
        <v>2245.3181941409839</v>
      </c>
      <c r="CK71" s="137">
        <v>903.15980052657733</v>
      </c>
      <c r="CL71" s="137">
        <v>10.911625501739756</v>
      </c>
      <c r="CM71" s="137">
        <v>1807.0260657599758</v>
      </c>
      <c r="CN71" s="137">
        <v>0</v>
      </c>
      <c r="CO71" s="138">
        <v>453337.60088826378</v>
      </c>
      <c r="CP71" s="154" t="s">
        <v>111</v>
      </c>
      <c r="CQ71" s="155">
        <v>70</v>
      </c>
    </row>
    <row r="72" spans="1:95" s="21" customFormat="1" ht="48.75" customHeight="1">
      <c r="A72" s="155">
        <v>71</v>
      </c>
      <c r="B72" s="156" t="s">
        <v>112</v>
      </c>
      <c r="C72" s="137">
        <v>0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0</v>
      </c>
      <c r="R72" s="137">
        <v>0</v>
      </c>
      <c r="S72" s="137">
        <v>0</v>
      </c>
      <c r="T72" s="137">
        <v>0</v>
      </c>
      <c r="U72" s="137">
        <v>0</v>
      </c>
      <c r="V72" s="137">
        <v>0</v>
      </c>
      <c r="W72" s="137">
        <v>0</v>
      </c>
      <c r="X72" s="137">
        <v>0</v>
      </c>
      <c r="Y72" s="137">
        <v>0</v>
      </c>
      <c r="Z72" s="137">
        <v>0</v>
      </c>
      <c r="AA72" s="137">
        <v>0</v>
      </c>
      <c r="AB72" s="137">
        <v>0</v>
      </c>
      <c r="AC72" s="137">
        <v>0</v>
      </c>
      <c r="AD72" s="137">
        <v>0</v>
      </c>
      <c r="AE72" s="137">
        <v>0</v>
      </c>
      <c r="AF72" s="137">
        <v>0</v>
      </c>
      <c r="AG72" s="137">
        <v>0</v>
      </c>
      <c r="AH72" s="137">
        <v>0</v>
      </c>
      <c r="AI72" s="137">
        <v>0</v>
      </c>
      <c r="AJ72" s="137">
        <v>0</v>
      </c>
      <c r="AK72" s="137">
        <v>0</v>
      </c>
      <c r="AL72" s="137">
        <v>0</v>
      </c>
      <c r="AM72" s="137">
        <v>-1.8082970449038456</v>
      </c>
      <c r="AN72" s="137">
        <v>0</v>
      </c>
      <c r="AO72" s="137">
        <v>0</v>
      </c>
      <c r="AP72" s="137">
        <v>0</v>
      </c>
      <c r="AQ72" s="137">
        <v>0</v>
      </c>
      <c r="AR72" s="137">
        <v>1483.586843156638</v>
      </c>
      <c r="AS72" s="137">
        <v>273.5158904087092</v>
      </c>
      <c r="AT72" s="137">
        <v>957.42194028823201</v>
      </c>
      <c r="AU72" s="137">
        <v>0</v>
      </c>
      <c r="AV72" s="137">
        <v>0</v>
      </c>
      <c r="AW72" s="137">
        <v>0</v>
      </c>
      <c r="AX72" s="137">
        <v>466.38654096279924</v>
      </c>
      <c r="AY72" s="137">
        <v>632397.10109135509</v>
      </c>
      <c r="AZ72" s="137">
        <v>764.7709722878277</v>
      </c>
      <c r="BA72" s="137">
        <v>24.469090953187614</v>
      </c>
      <c r="BB72" s="137">
        <v>0</v>
      </c>
      <c r="BC72" s="137">
        <v>1249.76615113912</v>
      </c>
      <c r="BD72" s="137">
        <v>1512.3784256794197</v>
      </c>
      <c r="BE72" s="137">
        <v>5844.6073594511845</v>
      </c>
      <c r="BF72" s="137">
        <v>8797.5949840539433</v>
      </c>
      <c r="BG72" s="137">
        <v>0</v>
      </c>
      <c r="BH72" s="137">
        <v>190295.31263987493</v>
      </c>
      <c r="BI72" s="137">
        <v>6373.7376942809769</v>
      </c>
      <c r="BJ72" s="137">
        <v>81748.09311474803</v>
      </c>
      <c r="BK72" s="137">
        <v>0</v>
      </c>
      <c r="BL72" s="137">
        <v>0</v>
      </c>
      <c r="BM72" s="137">
        <v>0</v>
      </c>
      <c r="BN72" s="137">
        <v>6590.3726411610778</v>
      </c>
      <c r="BO72" s="137">
        <v>513.95073611247312</v>
      </c>
      <c r="BP72" s="137">
        <v>80.241860711746824</v>
      </c>
      <c r="BQ72" s="137">
        <v>2085.5208516160264</v>
      </c>
      <c r="BR72" s="137">
        <v>0</v>
      </c>
      <c r="BS72" s="137">
        <v>494.27748139473863</v>
      </c>
      <c r="BT72" s="137">
        <v>150.81290504550378</v>
      </c>
      <c r="BU72" s="137">
        <v>0</v>
      </c>
      <c r="BV72" s="137">
        <v>76.878333029709324</v>
      </c>
      <c r="BW72" s="137">
        <v>0</v>
      </c>
      <c r="BX72" s="137">
        <v>28763.300559274016</v>
      </c>
      <c r="BY72" s="137">
        <v>40.045171121253951</v>
      </c>
      <c r="BZ72" s="137">
        <v>-8078.9923788412407</v>
      </c>
      <c r="CA72" s="137">
        <v>14686.791923344459</v>
      </c>
      <c r="CB72" s="137">
        <v>0</v>
      </c>
      <c r="CC72" s="137">
        <v>119762.13545641801</v>
      </c>
      <c r="CD72" s="137">
        <v>96570.546459522287</v>
      </c>
      <c r="CE72" s="137">
        <v>8.0916757372679431</v>
      </c>
      <c r="CF72" s="137">
        <v>2784.222533855514</v>
      </c>
      <c r="CG72" s="137">
        <v>0</v>
      </c>
      <c r="CH72" s="137">
        <v>0</v>
      </c>
      <c r="CI72" s="137">
        <v>0</v>
      </c>
      <c r="CJ72" s="137">
        <v>5992.8165429323062</v>
      </c>
      <c r="CK72" s="137">
        <v>2410.5585603103455</v>
      </c>
      <c r="CL72" s="137">
        <v>29.123431141181992</v>
      </c>
      <c r="CM72" s="137">
        <v>4823.002694519786</v>
      </c>
      <c r="CN72" s="137">
        <v>0</v>
      </c>
      <c r="CO72" s="138">
        <v>1209970.6318800019</v>
      </c>
      <c r="CP72" s="154" t="s">
        <v>113</v>
      </c>
      <c r="CQ72" s="155">
        <v>71</v>
      </c>
    </row>
    <row r="73" spans="1:95" ht="35.1" customHeight="1">
      <c r="A73" s="152">
        <v>72</v>
      </c>
      <c r="B73" s="153" t="s">
        <v>114</v>
      </c>
      <c r="C73" s="137">
        <v>0</v>
      </c>
      <c r="D73" s="137">
        <v>0</v>
      </c>
      <c r="E73" s="137">
        <v>0</v>
      </c>
      <c r="F73" s="137">
        <v>0</v>
      </c>
      <c r="G73" s="137">
        <v>0</v>
      </c>
      <c r="H73" s="137">
        <v>0</v>
      </c>
      <c r="I73" s="137">
        <v>0</v>
      </c>
      <c r="J73" s="137">
        <v>0</v>
      </c>
      <c r="K73" s="137">
        <v>0</v>
      </c>
      <c r="L73" s="137">
        <v>0</v>
      </c>
      <c r="M73" s="137">
        <v>0</v>
      </c>
      <c r="N73" s="137">
        <v>0</v>
      </c>
      <c r="O73" s="137">
        <v>0</v>
      </c>
      <c r="P73" s="137">
        <v>0</v>
      </c>
      <c r="Q73" s="137">
        <v>0</v>
      </c>
      <c r="R73" s="137">
        <v>0</v>
      </c>
      <c r="S73" s="137">
        <v>0</v>
      </c>
      <c r="T73" s="137">
        <v>0</v>
      </c>
      <c r="U73" s="137">
        <v>0</v>
      </c>
      <c r="V73" s="137">
        <v>0</v>
      </c>
      <c r="W73" s="137">
        <v>0</v>
      </c>
      <c r="X73" s="137">
        <v>0</v>
      </c>
      <c r="Y73" s="137">
        <v>0</v>
      </c>
      <c r="Z73" s="137">
        <v>0</v>
      </c>
      <c r="AA73" s="137">
        <v>0</v>
      </c>
      <c r="AB73" s="137">
        <v>0</v>
      </c>
      <c r="AC73" s="137">
        <v>0</v>
      </c>
      <c r="AD73" s="137">
        <v>0</v>
      </c>
      <c r="AE73" s="137">
        <v>0</v>
      </c>
      <c r="AF73" s="137">
        <v>0</v>
      </c>
      <c r="AG73" s="137">
        <v>0</v>
      </c>
      <c r="AH73" s="137">
        <v>0</v>
      </c>
      <c r="AI73" s="137">
        <v>0</v>
      </c>
      <c r="AJ73" s="137">
        <v>0</v>
      </c>
      <c r="AK73" s="137">
        <v>0</v>
      </c>
      <c r="AL73" s="137">
        <v>0</v>
      </c>
      <c r="AM73" s="137">
        <v>21264.288334885965</v>
      </c>
      <c r="AN73" s="137">
        <v>3578.1657476858604</v>
      </c>
      <c r="AO73" s="137">
        <v>0</v>
      </c>
      <c r="AP73" s="137">
        <v>1297461.6886957027</v>
      </c>
      <c r="AQ73" s="137">
        <v>8602.7215327740632</v>
      </c>
      <c r="AR73" s="137">
        <v>0</v>
      </c>
      <c r="AS73" s="137">
        <v>0</v>
      </c>
      <c r="AT73" s="137">
        <v>0</v>
      </c>
      <c r="AU73" s="137">
        <v>0</v>
      </c>
      <c r="AV73" s="137">
        <v>0</v>
      </c>
      <c r="AW73" s="137">
        <v>0</v>
      </c>
      <c r="AX73" s="137">
        <v>40.204783503198989</v>
      </c>
      <c r="AY73" s="137">
        <v>1.0575860981052663</v>
      </c>
      <c r="AZ73" s="137">
        <v>65.926969733922007</v>
      </c>
      <c r="BA73" s="137">
        <v>2.1093544043147272</v>
      </c>
      <c r="BB73" s="137">
        <v>0</v>
      </c>
      <c r="BC73" s="137">
        <v>107.73590814273182</v>
      </c>
      <c r="BD73" s="137">
        <v>130.37436083345298</v>
      </c>
      <c r="BE73" s="137">
        <v>0</v>
      </c>
      <c r="BF73" s="137">
        <v>0</v>
      </c>
      <c r="BG73" s="137">
        <v>0</v>
      </c>
      <c r="BH73" s="137">
        <v>0</v>
      </c>
      <c r="BI73" s="137">
        <v>0</v>
      </c>
      <c r="BJ73" s="137">
        <v>0</v>
      </c>
      <c r="BK73" s="137">
        <v>36276.274159112647</v>
      </c>
      <c r="BL73" s="137">
        <v>1504.4893687051535</v>
      </c>
      <c r="BM73" s="137">
        <v>0</v>
      </c>
      <c r="BN73" s="137">
        <v>0</v>
      </c>
      <c r="BO73" s="137">
        <v>1.0558865545172618</v>
      </c>
      <c r="BP73" s="137">
        <v>25.99716405474631</v>
      </c>
      <c r="BQ73" s="137">
        <v>1078.5992905866374</v>
      </c>
      <c r="BR73" s="137">
        <v>0</v>
      </c>
      <c r="BS73" s="137">
        <v>8.8582887169617113</v>
      </c>
      <c r="BT73" s="137">
        <v>2420.7308401021096</v>
      </c>
      <c r="BU73" s="137">
        <v>0</v>
      </c>
      <c r="BV73" s="137">
        <v>0.20431758344435358</v>
      </c>
      <c r="BW73" s="137">
        <v>0</v>
      </c>
      <c r="BX73" s="137">
        <v>16.136523567178543</v>
      </c>
      <c r="BY73" s="137">
        <v>1.20349398207548</v>
      </c>
      <c r="BZ73" s="137">
        <v>0</v>
      </c>
      <c r="CA73" s="137">
        <v>19.575479503420166</v>
      </c>
      <c r="CB73" s="137">
        <v>1262728.8844444137</v>
      </c>
      <c r="CC73" s="137">
        <v>641308.02949269954</v>
      </c>
      <c r="CD73" s="137">
        <v>112269.51520305335</v>
      </c>
      <c r="CE73" s="137">
        <v>0.55918470146352217</v>
      </c>
      <c r="CF73" s="137">
        <v>0</v>
      </c>
      <c r="CG73" s="137">
        <v>0</v>
      </c>
      <c r="CH73" s="137">
        <v>0</v>
      </c>
      <c r="CI73" s="137">
        <v>0</v>
      </c>
      <c r="CJ73" s="137">
        <v>75794.537284017613</v>
      </c>
      <c r="CK73" s="137">
        <v>122.67729016267005</v>
      </c>
      <c r="CL73" s="137">
        <v>3.4639274974937934E-3</v>
      </c>
      <c r="CM73" s="137">
        <v>3.2972703330288957</v>
      </c>
      <c r="CN73" s="137">
        <v>0</v>
      </c>
      <c r="CO73" s="138">
        <v>3464834.9017195422</v>
      </c>
      <c r="CP73" s="154" t="s">
        <v>115</v>
      </c>
      <c r="CQ73" s="152">
        <v>72</v>
      </c>
    </row>
    <row r="74" spans="1:95" s="21" customFormat="1" ht="35.1" customHeight="1">
      <c r="A74" s="155">
        <v>73</v>
      </c>
      <c r="B74" s="156" t="s">
        <v>116</v>
      </c>
      <c r="C74" s="137">
        <v>0</v>
      </c>
      <c r="D74" s="137">
        <v>0</v>
      </c>
      <c r="E74" s="137">
        <v>0</v>
      </c>
      <c r="F74" s="137">
        <v>0</v>
      </c>
      <c r="G74" s="137">
        <v>0</v>
      </c>
      <c r="H74" s="137">
        <v>0</v>
      </c>
      <c r="I74" s="137">
        <v>0</v>
      </c>
      <c r="J74" s="137">
        <v>0</v>
      </c>
      <c r="K74" s="137">
        <v>0</v>
      </c>
      <c r="L74" s="137">
        <v>0</v>
      </c>
      <c r="M74" s="137">
        <v>0</v>
      </c>
      <c r="N74" s="137">
        <v>0</v>
      </c>
      <c r="O74" s="137">
        <v>0</v>
      </c>
      <c r="P74" s="137">
        <v>0</v>
      </c>
      <c r="Q74" s="137">
        <v>0</v>
      </c>
      <c r="R74" s="137">
        <v>0</v>
      </c>
      <c r="S74" s="137">
        <v>0</v>
      </c>
      <c r="T74" s="137">
        <v>0</v>
      </c>
      <c r="U74" s="137">
        <v>0</v>
      </c>
      <c r="V74" s="137">
        <v>0</v>
      </c>
      <c r="W74" s="137">
        <v>0</v>
      </c>
      <c r="X74" s="137">
        <v>0</v>
      </c>
      <c r="Y74" s="137">
        <v>0</v>
      </c>
      <c r="Z74" s="137">
        <v>0</v>
      </c>
      <c r="AA74" s="137">
        <v>0</v>
      </c>
      <c r="AB74" s="137">
        <v>0</v>
      </c>
      <c r="AC74" s="137">
        <v>0</v>
      </c>
      <c r="AD74" s="137">
        <v>0</v>
      </c>
      <c r="AE74" s="137">
        <v>0</v>
      </c>
      <c r="AF74" s="137">
        <v>0</v>
      </c>
      <c r="AG74" s="137">
        <v>0</v>
      </c>
      <c r="AH74" s="137">
        <v>0</v>
      </c>
      <c r="AI74" s="137">
        <v>0</v>
      </c>
      <c r="AJ74" s="137">
        <v>0</v>
      </c>
      <c r="AK74" s="137">
        <v>0</v>
      </c>
      <c r="AL74" s="137">
        <v>0</v>
      </c>
      <c r="AM74" s="137">
        <v>-1.3046711567625044</v>
      </c>
      <c r="AN74" s="137">
        <v>0</v>
      </c>
      <c r="AO74" s="137">
        <v>0</v>
      </c>
      <c r="AP74" s="137">
        <v>0</v>
      </c>
      <c r="AQ74" s="137">
        <v>0</v>
      </c>
      <c r="AR74" s="137">
        <v>1070.3954686392392</v>
      </c>
      <c r="AS74" s="137">
        <v>197.33942171621041</v>
      </c>
      <c r="AT74" s="137">
        <v>690.77190269481969</v>
      </c>
      <c r="AU74" s="137">
        <v>0</v>
      </c>
      <c r="AV74" s="137">
        <v>0</v>
      </c>
      <c r="AW74" s="137">
        <v>0</v>
      </c>
      <c r="AX74" s="137">
        <v>336.49397902364751</v>
      </c>
      <c r="AY74" s="137">
        <v>456269.20628960326</v>
      </c>
      <c r="AZ74" s="137">
        <v>551.77584450800282</v>
      </c>
      <c r="BA74" s="137">
        <v>17.654243968816388</v>
      </c>
      <c r="BB74" s="137">
        <v>0</v>
      </c>
      <c r="BC74" s="137">
        <v>901.69579974953763</v>
      </c>
      <c r="BD74" s="137">
        <v>1091.1683540348563</v>
      </c>
      <c r="BE74" s="137">
        <v>4216.8352074497207</v>
      </c>
      <c r="BF74" s="137">
        <v>6347.3910201429298</v>
      </c>
      <c r="BG74" s="137">
        <v>0</v>
      </c>
      <c r="BH74" s="137">
        <v>137296.47259449551</v>
      </c>
      <c r="BI74" s="137">
        <v>4598.5983076914863</v>
      </c>
      <c r="BJ74" s="137">
        <v>58980.563789406893</v>
      </c>
      <c r="BK74" s="137">
        <v>0</v>
      </c>
      <c r="BL74" s="137">
        <v>0</v>
      </c>
      <c r="BM74" s="137">
        <v>0</v>
      </c>
      <c r="BN74" s="137">
        <v>4754.8986055533751</v>
      </c>
      <c r="BO74" s="137">
        <v>370.81114703610882</v>
      </c>
      <c r="BP74" s="137">
        <v>57.89382973920484</v>
      </c>
      <c r="BQ74" s="137">
        <v>1504.6858090037342</v>
      </c>
      <c r="BR74" s="137">
        <v>0</v>
      </c>
      <c r="BS74" s="137">
        <v>356.6170587018911</v>
      </c>
      <c r="BT74" s="137">
        <v>108.81024654381036</v>
      </c>
      <c r="BU74" s="137">
        <v>0</v>
      </c>
      <c r="BV74" s="137">
        <v>55.467072717125035</v>
      </c>
      <c r="BW74" s="137">
        <v>0</v>
      </c>
      <c r="BX74" s="137">
        <v>20752.480196068154</v>
      </c>
      <c r="BY74" s="137">
        <v>28.892255217005534</v>
      </c>
      <c r="BZ74" s="137">
        <v>-5828.9252653945114</v>
      </c>
      <c r="CA74" s="137">
        <v>10596.397235598488</v>
      </c>
      <c r="CB74" s="137">
        <v>0</v>
      </c>
      <c r="CC74" s="137">
        <v>86407.376621345466</v>
      </c>
      <c r="CD74" s="137">
        <v>69674.839603153625</v>
      </c>
      <c r="CE74" s="137">
        <v>5.838076202159483</v>
      </c>
      <c r="CF74" s="137">
        <v>2008.7932146804228</v>
      </c>
      <c r="CG74" s="137">
        <v>0</v>
      </c>
      <c r="CH74" s="137">
        <v>0</v>
      </c>
      <c r="CI74" s="137">
        <v>0</v>
      </c>
      <c r="CJ74" s="137">
        <v>4323.7668907149682</v>
      </c>
      <c r="CK74" s="137">
        <v>1739.1977906434543</v>
      </c>
      <c r="CL74" s="137">
        <v>21.012311391505637</v>
      </c>
      <c r="CM74" s="137">
        <v>3479.7560070460654</v>
      </c>
      <c r="CN74" s="137">
        <v>0</v>
      </c>
      <c r="CO74" s="138">
        <v>872983.66625793034</v>
      </c>
      <c r="CP74" s="154" t="s">
        <v>117</v>
      </c>
      <c r="CQ74" s="155">
        <v>73</v>
      </c>
    </row>
    <row r="75" spans="1:95" s="21" customFormat="1" ht="35.1" customHeight="1">
      <c r="A75" s="155">
        <v>74</v>
      </c>
      <c r="B75" s="156" t="s">
        <v>118</v>
      </c>
      <c r="C75" s="137">
        <v>0</v>
      </c>
      <c r="D75" s="137">
        <v>0</v>
      </c>
      <c r="E75" s="137">
        <v>0</v>
      </c>
      <c r="F75" s="137">
        <v>0</v>
      </c>
      <c r="G75" s="137">
        <v>0</v>
      </c>
      <c r="H75" s="137">
        <v>0</v>
      </c>
      <c r="I75" s="137">
        <v>0</v>
      </c>
      <c r="J75" s="137">
        <v>0</v>
      </c>
      <c r="K75" s="137">
        <v>0</v>
      </c>
      <c r="L75" s="137">
        <v>0</v>
      </c>
      <c r="M75" s="137">
        <v>0</v>
      </c>
      <c r="N75" s="137">
        <v>0</v>
      </c>
      <c r="O75" s="137">
        <v>0</v>
      </c>
      <c r="P75" s="137">
        <v>0</v>
      </c>
      <c r="Q75" s="137">
        <v>0</v>
      </c>
      <c r="R75" s="137">
        <v>0</v>
      </c>
      <c r="S75" s="137">
        <v>0</v>
      </c>
      <c r="T75" s="137">
        <v>0</v>
      </c>
      <c r="U75" s="137">
        <v>0</v>
      </c>
      <c r="V75" s="137">
        <v>0</v>
      </c>
      <c r="W75" s="137">
        <v>0</v>
      </c>
      <c r="X75" s="137">
        <v>0</v>
      </c>
      <c r="Y75" s="137">
        <v>0</v>
      </c>
      <c r="Z75" s="137">
        <v>0</v>
      </c>
      <c r="AA75" s="137">
        <v>0</v>
      </c>
      <c r="AB75" s="137">
        <v>0</v>
      </c>
      <c r="AC75" s="137">
        <v>0</v>
      </c>
      <c r="AD75" s="137">
        <v>0</v>
      </c>
      <c r="AE75" s="137">
        <v>0</v>
      </c>
      <c r="AF75" s="137">
        <v>0</v>
      </c>
      <c r="AG75" s="137">
        <v>0</v>
      </c>
      <c r="AH75" s="137">
        <v>0</v>
      </c>
      <c r="AI75" s="137">
        <v>0</v>
      </c>
      <c r="AJ75" s="137">
        <v>0</v>
      </c>
      <c r="AK75" s="137">
        <v>0</v>
      </c>
      <c r="AL75" s="137">
        <v>0</v>
      </c>
      <c r="AM75" s="137">
        <v>-1.1571784732469166</v>
      </c>
      <c r="AN75" s="137">
        <v>0</v>
      </c>
      <c r="AO75" s="137">
        <v>0</v>
      </c>
      <c r="AP75" s="137">
        <v>0</v>
      </c>
      <c r="AQ75" s="137">
        <v>0</v>
      </c>
      <c r="AR75" s="137">
        <v>949.38758149908881</v>
      </c>
      <c r="AS75" s="137">
        <v>175.0302591954692</v>
      </c>
      <c r="AT75" s="137">
        <v>612.68034598527424</v>
      </c>
      <c r="AU75" s="137">
        <v>0</v>
      </c>
      <c r="AV75" s="137">
        <v>0</v>
      </c>
      <c r="AW75" s="137">
        <v>0</v>
      </c>
      <c r="AX75" s="137">
        <v>298.45343547687997</v>
      </c>
      <c r="AY75" s="137">
        <v>404688.10917377949</v>
      </c>
      <c r="AZ75" s="137">
        <v>489.39775054636902</v>
      </c>
      <c r="BA75" s="137">
        <v>15.658436975687925</v>
      </c>
      <c r="BB75" s="137">
        <v>0</v>
      </c>
      <c r="BC75" s="137">
        <v>799.75935965086012</v>
      </c>
      <c r="BD75" s="137">
        <v>967.81209842232852</v>
      </c>
      <c r="BE75" s="137">
        <v>3740.1232502135981</v>
      </c>
      <c r="BF75" s="137">
        <v>5629.8203663953936</v>
      </c>
      <c r="BG75" s="137">
        <v>0</v>
      </c>
      <c r="BH75" s="137">
        <v>121775.14748876028</v>
      </c>
      <c r="BI75" s="137">
        <v>4078.7281463132467</v>
      </c>
      <c r="BJ75" s="137">
        <v>52312.828718027922</v>
      </c>
      <c r="BK75" s="137">
        <v>0</v>
      </c>
      <c r="BL75" s="137">
        <v>0</v>
      </c>
      <c r="BM75" s="137">
        <v>0</v>
      </c>
      <c r="BN75" s="137">
        <v>4217.3587423146755</v>
      </c>
      <c r="BO75" s="137">
        <v>328.89105792371902</v>
      </c>
      <c r="BP75" s="137">
        <v>51.348949626718195</v>
      </c>
      <c r="BQ75" s="137">
        <v>1334.5815289577986</v>
      </c>
      <c r="BR75" s="137">
        <v>0</v>
      </c>
      <c r="BS75" s="137">
        <v>316.30160702447461</v>
      </c>
      <c r="BT75" s="137">
        <v>96.509280761318763</v>
      </c>
      <c r="BU75" s="137">
        <v>0</v>
      </c>
      <c r="BV75" s="137">
        <v>49.196536759157013</v>
      </c>
      <c r="BW75" s="137">
        <v>0</v>
      </c>
      <c r="BX75" s="137">
        <v>18406.418525388206</v>
      </c>
      <c r="BY75" s="137">
        <v>25.625994418117415</v>
      </c>
      <c r="BZ75" s="137">
        <v>-5169.9670099378491</v>
      </c>
      <c r="CA75" s="137">
        <v>9398.4777017951692</v>
      </c>
      <c r="CB75" s="137">
        <v>0</v>
      </c>
      <c r="CC75" s="137">
        <v>76639.048573801876</v>
      </c>
      <c r="CD75" s="137">
        <v>61798.119854026867</v>
      </c>
      <c r="CE75" s="137">
        <v>5.1780834360422974</v>
      </c>
      <c r="CF75" s="137">
        <v>1781.6997434057655</v>
      </c>
      <c r="CG75" s="137">
        <v>0</v>
      </c>
      <c r="CH75" s="137">
        <v>0</v>
      </c>
      <c r="CI75" s="137">
        <v>0</v>
      </c>
      <c r="CJ75" s="137">
        <v>3834.9663387123551</v>
      </c>
      <c r="CK75" s="137">
        <v>1542.5820013108173</v>
      </c>
      <c r="CL75" s="137">
        <v>18.636875882002396</v>
      </c>
      <c r="CM75" s="137">
        <v>3086.3706326561737</v>
      </c>
      <c r="CN75" s="137">
        <v>0</v>
      </c>
      <c r="CO75" s="138">
        <v>774293.12425103213</v>
      </c>
      <c r="CP75" s="154" t="s">
        <v>119</v>
      </c>
      <c r="CQ75" s="155">
        <v>74</v>
      </c>
    </row>
    <row r="76" spans="1:95" ht="35.1" customHeight="1">
      <c r="A76" s="152">
        <v>75</v>
      </c>
      <c r="B76" s="153" t="s">
        <v>120</v>
      </c>
      <c r="C76" s="137">
        <v>0</v>
      </c>
      <c r="D76" s="137">
        <v>0</v>
      </c>
      <c r="E76" s="137">
        <v>0</v>
      </c>
      <c r="F76" s="137">
        <v>0</v>
      </c>
      <c r="G76" s="137">
        <v>0</v>
      </c>
      <c r="H76" s="137">
        <v>0</v>
      </c>
      <c r="I76" s="137">
        <v>0</v>
      </c>
      <c r="J76" s="137">
        <v>0</v>
      </c>
      <c r="K76" s="137"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v>0</v>
      </c>
      <c r="R76" s="137">
        <v>0</v>
      </c>
      <c r="S76" s="137">
        <v>0</v>
      </c>
      <c r="T76" s="137">
        <v>0</v>
      </c>
      <c r="U76" s="137">
        <v>0</v>
      </c>
      <c r="V76" s="137">
        <v>0</v>
      </c>
      <c r="W76" s="137">
        <v>0</v>
      </c>
      <c r="X76" s="137">
        <v>0</v>
      </c>
      <c r="Y76" s="137">
        <v>0</v>
      </c>
      <c r="Z76" s="137">
        <v>0</v>
      </c>
      <c r="AA76" s="137">
        <v>0</v>
      </c>
      <c r="AB76" s="137">
        <v>0</v>
      </c>
      <c r="AC76" s="137">
        <v>0</v>
      </c>
      <c r="AD76" s="137">
        <v>0</v>
      </c>
      <c r="AE76" s="137">
        <v>0</v>
      </c>
      <c r="AF76" s="137">
        <v>0</v>
      </c>
      <c r="AG76" s="137">
        <v>0</v>
      </c>
      <c r="AH76" s="137">
        <v>0</v>
      </c>
      <c r="AI76" s="137">
        <v>0</v>
      </c>
      <c r="AJ76" s="137">
        <v>0</v>
      </c>
      <c r="AK76" s="137">
        <v>0</v>
      </c>
      <c r="AL76" s="137">
        <v>0</v>
      </c>
      <c r="AM76" s="137">
        <v>0</v>
      </c>
      <c r="AN76" s="137">
        <v>0</v>
      </c>
      <c r="AO76" s="137">
        <v>0</v>
      </c>
      <c r="AP76" s="137">
        <v>0</v>
      </c>
      <c r="AQ76" s="137">
        <v>0</v>
      </c>
      <c r="AR76" s="137">
        <v>0</v>
      </c>
      <c r="AS76" s="137">
        <v>0</v>
      </c>
      <c r="AT76" s="137">
        <v>0</v>
      </c>
      <c r="AU76" s="137">
        <v>0</v>
      </c>
      <c r="AV76" s="137">
        <v>0</v>
      </c>
      <c r="AW76" s="137">
        <v>0</v>
      </c>
      <c r="AX76" s="137">
        <v>0</v>
      </c>
      <c r="AY76" s="137">
        <v>0</v>
      </c>
      <c r="AZ76" s="137">
        <v>0</v>
      </c>
      <c r="BA76" s="137">
        <v>0</v>
      </c>
      <c r="BB76" s="137">
        <v>0</v>
      </c>
      <c r="BC76" s="137">
        <v>0</v>
      </c>
      <c r="BD76" s="137">
        <v>0</v>
      </c>
      <c r="BE76" s="137">
        <v>0</v>
      </c>
      <c r="BF76" s="137">
        <v>0</v>
      </c>
      <c r="BG76" s="137">
        <v>0</v>
      </c>
      <c r="BH76" s="137">
        <v>0</v>
      </c>
      <c r="BI76" s="137">
        <v>0</v>
      </c>
      <c r="BJ76" s="137">
        <v>0</v>
      </c>
      <c r="BK76" s="137">
        <v>0</v>
      </c>
      <c r="BL76" s="137">
        <v>0</v>
      </c>
      <c r="BM76" s="137">
        <v>0</v>
      </c>
      <c r="BN76" s="137">
        <v>0</v>
      </c>
      <c r="BO76" s="137">
        <v>0</v>
      </c>
      <c r="BP76" s="137">
        <v>0</v>
      </c>
      <c r="BQ76" s="137">
        <v>0</v>
      </c>
      <c r="BR76" s="137">
        <v>0</v>
      </c>
      <c r="BS76" s="137">
        <v>0</v>
      </c>
      <c r="BT76" s="137">
        <v>0</v>
      </c>
      <c r="BU76" s="137">
        <v>0</v>
      </c>
      <c r="BV76" s="137">
        <v>0</v>
      </c>
      <c r="BW76" s="137">
        <v>0</v>
      </c>
      <c r="BX76" s="137">
        <v>0</v>
      </c>
      <c r="BY76" s="137">
        <v>0</v>
      </c>
      <c r="BZ76" s="137">
        <v>0</v>
      </c>
      <c r="CA76" s="137">
        <v>0</v>
      </c>
      <c r="CB76" s="137">
        <v>0</v>
      </c>
      <c r="CC76" s="137">
        <v>0</v>
      </c>
      <c r="CD76" s="137">
        <v>0</v>
      </c>
      <c r="CE76" s="137">
        <v>0</v>
      </c>
      <c r="CF76" s="137">
        <v>0</v>
      </c>
      <c r="CG76" s="137">
        <v>0</v>
      </c>
      <c r="CH76" s="137">
        <v>0</v>
      </c>
      <c r="CI76" s="137">
        <v>0</v>
      </c>
      <c r="CJ76" s="137">
        <v>0</v>
      </c>
      <c r="CK76" s="137">
        <v>0</v>
      </c>
      <c r="CL76" s="137">
        <v>0</v>
      </c>
      <c r="CM76" s="137">
        <v>0</v>
      </c>
      <c r="CN76" s="137">
        <v>0</v>
      </c>
      <c r="CO76" s="138">
        <v>0</v>
      </c>
      <c r="CP76" s="154" t="s">
        <v>121</v>
      </c>
      <c r="CQ76" s="152">
        <v>75</v>
      </c>
    </row>
    <row r="77" spans="1:95" ht="35.1" customHeight="1">
      <c r="A77" s="152">
        <v>77</v>
      </c>
      <c r="B77" s="153" t="s">
        <v>122</v>
      </c>
      <c r="C77" s="137">
        <v>0</v>
      </c>
      <c r="D77" s="137">
        <v>0</v>
      </c>
      <c r="E77" s="137">
        <v>0</v>
      </c>
      <c r="F77" s="137">
        <v>0</v>
      </c>
      <c r="G77" s="137">
        <v>0</v>
      </c>
      <c r="H77" s="137">
        <v>0</v>
      </c>
      <c r="I77" s="137">
        <v>0</v>
      </c>
      <c r="J77" s="137">
        <v>0</v>
      </c>
      <c r="K77" s="137">
        <v>0</v>
      </c>
      <c r="L77" s="137">
        <v>0</v>
      </c>
      <c r="M77" s="137">
        <v>0</v>
      </c>
      <c r="N77" s="137">
        <v>0</v>
      </c>
      <c r="O77" s="137">
        <v>0</v>
      </c>
      <c r="P77" s="137">
        <v>0</v>
      </c>
      <c r="Q77" s="137">
        <v>0</v>
      </c>
      <c r="R77" s="137">
        <v>0</v>
      </c>
      <c r="S77" s="137">
        <v>0</v>
      </c>
      <c r="T77" s="137">
        <v>0</v>
      </c>
      <c r="U77" s="137">
        <v>0</v>
      </c>
      <c r="V77" s="137">
        <v>0</v>
      </c>
      <c r="W77" s="137">
        <v>0</v>
      </c>
      <c r="X77" s="137">
        <v>0</v>
      </c>
      <c r="Y77" s="137">
        <v>0</v>
      </c>
      <c r="Z77" s="137">
        <v>0</v>
      </c>
      <c r="AA77" s="137">
        <v>0</v>
      </c>
      <c r="AB77" s="137">
        <v>0</v>
      </c>
      <c r="AC77" s="137">
        <v>0</v>
      </c>
      <c r="AD77" s="137">
        <v>0</v>
      </c>
      <c r="AE77" s="137">
        <v>0</v>
      </c>
      <c r="AF77" s="137">
        <v>0</v>
      </c>
      <c r="AG77" s="137">
        <v>0</v>
      </c>
      <c r="AH77" s="137">
        <v>0</v>
      </c>
      <c r="AI77" s="137">
        <v>0</v>
      </c>
      <c r="AJ77" s="137">
        <v>0</v>
      </c>
      <c r="AK77" s="137">
        <v>0</v>
      </c>
      <c r="AL77" s="137">
        <v>0</v>
      </c>
      <c r="AM77" s="137">
        <v>0</v>
      </c>
      <c r="AN77" s="137">
        <v>0</v>
      </c>
      <c r="AO77" s="137">
        <v>0</v>
      </c>
      <c r="AP77" s="137">
        <v>0</v>
      </c>
      <c r="AQ77" s="137">
        <v>0</v>
      </c>
      <c r="AR77" s="137">
        <v>0</v>
      </c>
      <c r="AS77" s="137">
        <v>0</v>
      </c>
      <c r="AT77" s="137">
        <v>0</v>
      </c>
      <c r="AU77" s="137">
        <v>0</v>
      </c>
      <c r="AV77" s="137">
        <v>0</v>
      </c>
      <c r="AW77" s="137">
        <v>0</v>
      </c>
      <c r="AX77" s="137">
        <v>0</v>
      </c>
      <c r="AY77" s="137">
        <v>0</v>
      </c>
      <c r="AZ77" s="137">
        <v>0</v>
      </c>
      <c r="BA77" s="137">
        <v>0</v>
      </c>
      <c r="BB77" s="137">
        <v>0</v>
      </c>
      <c r="BC77" s="137">
        <v>0</v>
      </c>
      <c r="BD77" s="137">
        <v>0</v>
      </c>
      <c r="BE77" s="137">
        <v>0</v>
      </c>
      <c r="BF77" s="137">
        <v>0</v>
      </c>
      <c r="BG77" s="137">
        <v>0</v>
      </c>
      <c r="BH77" s="137">
        <v>0</v>
      </c>
      <c r="BI77" s="137">
        <v>0</v>
      </c>
      <c r="BJ77" s="137">
        <v>0</v>
      </c>
      <c r="BK77" s="137">
        <v>0</v>
      </c>
      <c r="BL77" s="137">
        <v>0</v>
      </c>
      <c r="BM77" s="137">
        <v>0</v>
      </c>
      <c r="BN77" s="137">
        <v>0</v>
      </c>
      <c r="BO77" s="137">
        <v>0</v>
      </c>
      <c r="BP77" s="137">
        <v>0</v>
      </c>
      <c r="BQ77" s="137">
        <v>0</v>
      </c>
      <c r="BR77" s="137">
        <v>0</v>
      </c>
      <c r="BS77" s="137">
        <v>0</v>
      </c>
      <c r="BT77" s="137">
        <v>0</v>
      </c>
      <c r="BU77" s="137">
        <v>0</v>
      </c>
      <c r="BV77" s="137">
        <v>0</v>
      </c>
      <c r="BW77" s="137">
        <v>0</v>
      </c>
      <c r="BX77" s="137">
        <v>0</v>
      </c>
      <c r="BY77" s="137">
        <v>0</v>
      </c>
      <c r="BZ77" s="137">
        <v>0</v>
      </c>
      <c r="CA77" s="137">
        <v>0</v>
      </c>
      <c r="CB77" s="137">
        <v>0</v>
      </c>
      <c r="CC77" s="137">
        <v>0</v>
      </c>
      <c r="CD77" s="137">
        <v>0</v>
      </c>
      <c r="CE77" s="137">
        <v>0</v>
      </c>
      <c r="CF77" s="137">
        <v>0</v>
      </c>
      <c r="CG77" s="137">
        <v>0</v>
      </c>
      <c r="CH77" s="137">
        <v>0</v>
      </c>
      <c r="CI77" s="137">
        <v>0</v>
      </c>
      <c r="CJ77" s="137">
        <v>0</v>
      </c>
      <c r="CK77" s="137">
        <v>0</v>
      </c>
      <c r="CL77" s="137">
        <v>0</v>
      </c>
      <c r="CM77" s="137">
        <v>0</v>
      </c>
      <c r="CN77" s="137">
        <v>0</v>
      </c>
      <c r="CO77" s="138">
        <v>0</v>
      </c>
      <c r="CP77" s="154" t="s">
        <v>123</v>
      </c>
      <c r="CQ77" s="152">
        <v>77</v>
      </c>
    </row>
    <row r="78" spans="1:95" ht="35.1" customHeight="1">
      <c r="A78" s="152">
        <v>78</v>
      </c>
      <c r="B78" s="153" t="s">
        <v>124</v>
      </c>
      <c r="C78" s="137">
        <v>0</v>
      </c>
      <c r="D78" s="137">
        <v>0</v>
      </c>
      <c r="E78" s="137">
        <v>0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R78" s="137">
        <v>0</v>
      </c>
      <c r="S78" s="137">
        <v>0</v>
      </c>
      <c r="T78" s="137">
        <v>0</v>
      </c>
      <c r="U78" s="137">
        <v>0</v>
      </c>
      <c r="V78" s="137">
        <v>0</v>
      </c>
      <c r="W78" s="137">
        <v>0</v>
      </c>
      <c r="X78" s="137">
        <v>0</v>
      </c>
      <c r="Y78" s="137">
        <v>0</v>
      </c>
      <c r="Z78" s="137">
        <v>0</v>
      </c>
      <c r="AA78" s="137">
        <v>0</v>
      </c>
      <c r="AB78" s="137">
        <v>0</v>
      </c>
      <c r="AC78" s="137">
        <v>0</v>
      </c>
      <c r="AD78" s="137">
        <v>0</v>
      </c>
      <c r="AE78" s="137">
        <v>0</v>
      </c>
      <c r="AF78" s="137">
        <v>0</v>
      </c>
      <c r="AG78" s="137">
        <v>0</v>
      </c>
      <c r="AH78" s="137">
        <v>0</v>
      </c>
      <c r="AI78" s="137">
        <v>0</v>
      </c>
      <c r="AJ78" s="137">
        <v>0</v>
      </c>
      <c r="AK78" s="137">
        <v>0</v>
      </c>
      <c r="AL78" s="137">
        <v>0</v>
      </c>
      <c r="AM78" s="137">
        <v>0</v>
      </c>
      <c r="AN78" s="137">
        <v>0</v>
      </c>
      <c r="AO78" s="137">
        <v>0</v>
      </c>
      <c r="AP78" s="137">
        <v>0</v>
      </c>
      <c r="AQ78" s="137">
        <v>0</v>
      </c>
      <c r="AR78" s="137">
        <v>0</v>
      </c>
      <c r="AS78" s="137">
        <v>0</v>
      </c>
      <c r="AT78" s="137">
        <v>0</v>
      </c>
      <c r="AU78" s="137">
        <v>0</v>
      </c>
      <c r="AV78" s="137">
        <v>0</v>
      </c>
      <c r="AW78" s="137">
        <v>0</v>
      </c>
      <c r="AX78" s="137">
        <v>0</v>
      </c>
      <c r="AY78" s="137">
        <v>0</v>
      </c>
      <c r="AZ78" s="137">
        <v>0</v>
      </c>
      <c r="BA78" s="137">
        <v>0</v>
      </c>
      <c r="BB78" s="137">
        <v>0</v>
      </c>
      <c r="BC78" s="137">
        <v>0</v>
      </c>
      <c r="BD78" s="137">
        <v>0</v>
      </c>
      <c r="BE78" s="137">
        <v>0</v>
      </c>
      <c r="BF78" s="137">
        <v>0</v>
      </c>
      <c r="BG78" s="137">
        <v>0</v>
      </c>
      <c r="BH78" s="137">
        <v>0</v>
      </c>
      <c r="BI78" s="137">
        <v>0</v>
      </c>
      <c r="BJ78" s="137">
        <v>0</v>
      </c>
      <c r="BK78" s="137">
        <v>0</v>
      </c>
      <c r="BL78" s="137">
        <v>0</v>
      </c>
      <c r="BM78" s="137">
        <v>0</v>
      </c>
      <c r="BN78" s="137">
        <v>0</v>
      </c>
      <c r="BO78" s="137">
        <v>0</v>
      </c>
      <c r="BP78" s="137">
        <v>0</v>
      </c>
      <c r="BQ78" s="137">
        <v>0</v>
      </c>
      <c r="BR78" s="137">
        <v>0</v>
      </c>
      <c r="BS78" s="137">
        <v>0</v>
      </c>
      <c r="BT78" s="137">
        <v>0</v>
      </c>
      <c r="BU78" s="137">
        <v>0</v>
      </c>
      <c r="BV78" s="137">
        <v>0</v>
      </c>
      <c r="BW78" s="137">
        <v>0</v>
      </c>
      <c r="BX78" s="137">
        <v>0</v>
      </c>
      <c r="BY78" s="137">
        <v>0</v>
      </c>
      <c r="BZ78" s="137">
        <v>0</v>
      </c>
      <c r="CA78" s="137">
        <v>0</v>
      </c>
      <c r="CB78" s="137">
        <v>0</v>
      </c>
      <c r="CC78" s="137">
        <v>0</v>
      </c>
      <c r="CD78" s="137">
        <v>0</v>
      </c>
      <c r="CE78" s="137">
        <v>0</v>
      </c>
      <c r="CF78" s="137">
        <v>0</v>
      </c>
      <c r="CG78" s="137">
        <v>0</v>
      </c>
      <c r="CH78" s="137">
        <v>0</v>
      </c>
      <c r="CI78" s="137">
        <v>0</v>
      </c>
      <c r="CJ78" s="137">
        <v>0</v>
      </c>
      <c r="CK78" s="137">
        <v>0</v>
      </c>
      <c r="CL78" s="137">
        <v>0</v>
      </c>
      <c r="CM78" s="137">
        <v>0</v>
      </c>
      <c r="CN78" s="137">
        <v>0</v>
      </c>
      <c r="CO78" s="138">
        <v>0</v>
      </c>
      <c r="CP78" s="154" t="s">
        <v>125</v>
      </c>
      <c r="CQ78" s="152">
        <v>78</v>
      </c>
    </row>
    <row r="79" spans="1:95" ht="42.75">
      <c r="A79" s="152">
        <v>79</v>
      </c>
      <c r="B79" s="153" t="s">
        <v>126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37">
        <v>0</v>
      </c>
      <c r="N79" s="137">
        <v>0</v>
      </c>
      <c r="O79" s="137">
        <v>0</v>
      </c>
      <c r="P79" s="137">
        <v>0</v>
      </c>
      <c r="Q79" s="137">
        <v>0</v>
      </c>
      <c r="R79" s="137">
        <v>0</v>
      </c>
      <c r="S79" s="137">
        <v>0</v>
      </c>
      <c r="T79" s="137">
        <v>0</v>
      </c>
      <c r="U79" s="137">
        <v>0</v>
      </c>
      <c r="V79" s="137">
        <v>0</v>
      </c>
      <c r="W79" s="137">
        <v>0</v>
      </c>
      <c r="X79" s="137">
        <v>0</v>
      </c>
      <c r="Y79" s="137">
        <v>0</v>
      </c>
      <c r="Z79" s="137">
        <v>0</v>
      </c>
      <c r="AA79" s="137">
        <v>0</v>
      </c>
      <c r="AB79" s="137">
        <v>0</v>
      </c>
      <c r="AC79" s="137">
        <v>0</v>
      </c>
      <c r="AD79" s="137">
        <v>0</v>
      </c>
      <c r="AE79" s="137">
        <v>0</v>
      </c>
      <c r="AF79" s="137">
        <v>0</v>
      </c>
      <c r="AG79" s="137">
        <v>0</v>
      </c>
      <c r="AH79" s="137">
        <v>0</v>
      </c>
      <c r="AI79" s="137">
        <v>0</v>
      </c>
      <c r="AJ79" s="137">
        <v>0</v>
      </c>
      <c r="AK79" s="137">
        <v>0</v>
      </c>
      <c r="AL79" s="137">
        <v>0</v>
      </c>
      <c r="AM79" s="137">
        <v>0</v>
      </c>
      <c r="AN79" s="137">
        <v>0</v>
      </c>
      <c r="AO79" s="137">
        <v>0</v>
      </c>
      <c r="AP79" s="137">
        <v>0</v>
      </c>
      <c r="AQ79" s="137">
        <v>0</v>
      </c>
      <c r="AR79" s="137">
        <v>0</v>
      </c>
      <c r="AS79" s="137">
        <v>0</v>
      </c>
      <c r="AT79" s="137">
        <v>0</v>
      </c>
      <c r="AU79" s="137">
        <v>0</v>
      </c>
      <c r="AV79" s="137">
        <v>0</v>
      </c>
      <c r="AW79" s="137">
        <v>0</v>
      </c>
      <c r="AX79" s="137">
        <v>0</v>
      </c>
      <c r="AY79" s="137">
        <v>0</v>
      </c>
      <c r="AZ79" s="137">
        <v>0</v>
      </c>
      <c r="BA79" s="137">
        <v>0</v>
      </c>
      <c r="BB79" s="137">
        <v>0</v>
      </c>
      <c r="BC79" s="137">
        <v>0</v>
      </c>
      <c r="BD79" s="137">
        <v>0</v>
      </c>
      <c r="BE79" s="137">
        <v>0</v>
      </c>
      <c r="BF79" s="137">
        <v>0</v>
      </c>
      <c r="BG79" s="137">
        <v>0</v>
      </c>
      <c r="BH79" s="137">
        <v>0</v>
      </c>
      <c r="BI79" s="137">
        <v>0</v>
      </c>
      <c r="BJ79" s="137">
        <v>0</v>
      </c>
      <c r="BK79" s="137">
        <v>0</v>
      </c>
      <c r="BL79" s="137">
        <v>0</v>
      </c>
      <c r="BM79" s="137">
        <v>0</v>
      </c>
      <c r="BN79" s="137">
        <v>0</v>
      </c>
      <c r="BO79" s="137">
        <v>0</v>
      </c>
      <c r="BP79" s="137">
        <v>0</v>
      </c>
      <c r="BQ79" s="137">
        <v>0</v>
      </c>
      <c r="BR79" s="137">
        <v>0</v>
      </c>
      <c r="BS79" s="137">
        <v>0</v>
      </c>
      <c r="BT79" s="137">
        <v>0</v>
      </c>
      <c r="BU79" s="137">
        <v>0</v>
      </c>
      <c r="BV79" s="137">
        <v>0</v>
      </c>
      <c r="BW79" s="137">
        <v>0</v>
      </c>
      <c r="BX79" s="137">
        <v>0</v>
      </c>
      <c r="BY79" s="137">
        <v>0</v>
      </c>
      <c r="BZ79" s="137">
        <v>0</v>
      </c>
      <c r="CA79" s="137">
        <v>0</v>
      </c>
      <c r="CB79" s="137">
        <v>0</v>
      </c>
      <c r="CC79" s="137">
        <v>0</v>
      </c>
      <c r="CD79" s="137">
        <v>0</v>
      </c>
      <c r="CE79" s="137">
        <v>0</v>
      </c>
      <c r="CF79" s="137">
        <v>0</v>
      </c>
      <c r="CG79" s="137">
        <v>0</v>
      </c>
      <c r="CH79" s="137">
        <v>0</v>
      </c>
      <c r="CI79" s="137">
        <v>0</v>
      </c>
      <c r="CJ79" s="137">
        <v>0</v>
      </c>
      <c r="CK79" s="137">
        <v>0</v>
      </c>
      <c r="CL79" s="137">
        <v>0</v>
      </c>
      <c r="CM79" s="137">
        <v>0</v>
      </c>
      <c r="CN79" s="137">
        <v>0</v>
      </c>
      <c r="CO79" s="138">
        <v>0</v>
      </c>
      <c r="CP79" s="154" t="s">
        <v>127</v>
      </c>
      <c r="CQ79" s="152">
        <v>79</v>
      </c>
    </row>
    <row r="80" spans="1:95" s="21" customFormat="1" ht="35.1" customHeight="1">
      <c r="A80" s="155">
        <v>80</v>
      </c>
      <c r="B80" s="156" t="s">
        <v>128</v>
      </c>
      <c r="C80" s="137">
        <v>0</v>
      </c>
      <c r="D80" s="137">
        <v>0</v>
      </c>
      <c r="E80" s="137"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37">
        <v>0</v>
      </c>
      <c r="N80" s="137">
        <v>0</v>
      </c>
      <c r="O80" s="137">
        <v>0</v>
      </c>
      <c r="P80" s="137">
        <v>0</v>
      </c>
      <c r="Q80" s="137">
        <v>0</v>
      </c>
      <c r="R80" s="137">
        <v>0</v>
      </c>
      <c r="S80" s="137">
        <v>0</v>
      </c>
      <c r="T80" s="137">
        <v>0</v>
      </c>
      <c r="U80" s="137">
        <v>0</v>
      </c>
      <c r="V80" s="137">
        <v>0</v>
      </c>
      <c r="W80" s="137">
        <v>0</v>
      </c>
      <c r="X80" s="137">
        <v>0</v>
      </c>
      <c r="Y80" s="137">
        <v>0</v>
      </c>
      <c r="Z80" s="137">
        <v>0</v>
      </c>
      <c r="AA80" s="137">
        <v>0</v>
      </c>
      <c r="AB80" s="137">
        <v>0</v>
      </c>
      <c r="AC80" s="137">
        <v>0</v>
      </c>
      <c r="AD80" s="137">
        <v>0</v>
      </c>
      <c r="AE80" s="137">
        <v>0</v>
      </c>
      <c r="AF80" s="137">
        <v>0</v>
      </c>
      <c r="AG80" s="137">
        <v>0</v>
      </c>
      <c r="AH80" s="137">
        <v>0</v>
      </c>
      <c r="AI80" s="137">
        <v>0</v>
      </c>
      <c r="AJ80" s="137">
        <v>0</v>
      </c>
      <c r="AK80" s="137">
        <v>0</v>
      </c>
      <c r="AL80" s="137">
        <v>0</v>
      </c>
      <c r="AM80" s="137">
        <v>0</v>
      </c>
      <c r="AN80" s="137">
        <v>0</v>
      </c>
      <c r="AO80" s="137">
        <v>0</v>
      </c>
      <c r="AP80" s="137">
        <v>0</v>
      </c>
      <c r="AQ80" s="137">
        <v>0</v>
      </c>
      <c r="AR80" s="137">
        <v>0</v>
      </c>
      <c r="AS80" s="137">
        <v>0</v>
      </c>
      <c r="AT80" s="137">
        <v>0</v>
      </c>
      <c r="AU80" s="137">
        <v>0</v>
      </c>
      <c r="AV80" s="137">
        <v>0</v>
      </c>
      <c r="AW80" s="137">
        <v>0</v>
      </c>
      <c r="AX80" s="137">
        <v>0</v>
      </c>
      <c r="AY80" s="137">
        <v>0</v>
      </c>
      <c r="AZ80" s="137">
        <v>0</v>
      </c>
      <c r="BA80" s="137">
        <v>0</v>
      </c>
      <c r="BB80" s="137">
        <v>0</v>
      </c>
      <c r="BC80" s="137">
        <v>0</v>
      </c>
      <c r="BD80" s="137">
        <v>0</v>
      </c>
      <c r="BE80" s="137">
        <v>0</v>
      </c>
      <c r="BF80" s="137">
        <v>0</v>
      </c>
      <c r="BG80" s="137">
        <v>0</v>
      </c>
      <c r="BH80" s="137">
        <v>0</v>
      </c>
      <c r="BI80" s="137">
        <v>0</v>
      </c>
      <c r="BJ80" s="137">
        <v>0</v>
      </c>
      <c r="BK80" s="137">
        <v>0</v>
      </c>
      <c r="BL80" s="137">
        <v>0</v>
      </c>
      <c r="BM80" s="137">
        <v>0</v>
      </c>
      <c r="BN80" s="137">
        <v>0</v>
      </c>
      <c r="BO80" s="137">
        <v>0</v>
      </c>
      <c r="BP80" s="137">
        <v>0</v>
      </c>
      <c r="BQ80" s="137">
        <v>0</v>
      </c>
      <c r="BR80" s="137">
        <v>0</v>
      </c>
      <c r="BS80" s="137">
        <v>0</v>
      </c>
      <c r="BT80" s="137">
        <v>0</v>
      </c>
      <c r="BU80" s="137">
        <v>0</v>
      </c>
      <c r="BV80" s="137">
        <v>0</v>
      </c>
      <c r="BW80" s="137">
        <v>0</v>
      </c>
      <c r="BX80" s="137">
        <v>0</v>
      </c>
      <c r="BY80" s="137">
        <v>0</v>
      </c>
      <c r="BZ80" s="137">
        <v>0</v>
      </c>
      <c r="CA80" s="137">
        <v>0</v>
      </c>
      <c r="CB80" s="137">
        <v>0</v>
      </c>
      <c r="CC80" s="137">
        <v>0</v>
      </c>
      <c r="CD80" s="137">
        <v>0</v>
      </c>
      <c r="CE80" s="137">
        <v>0</v>
      </c>
      <c r="CF80" s="137">
        <v>0</v>
      </c>
      <c r="CG80" s="137">
        <v>0</v>
      </c>
      <c r="CH80" s="137">
        <v>0</v>
      </c>
      <c r="CI80" s="137">
        <v>0</v>
      </c>
      <c r="CJ80" s="137">
        <v>0</v>
      </c>
      <c r="CK80" s="137">
        <v>0</v>
      </c>
      <c r="CL80" s="137">
        <v>0</v>
      </c>
      <c r="CM80" s="137">
        <v>0</v>
      </c>
      <c r="CN80" s="137">
        <v>0</v>
      </c>
      <c r="CO80" s="138">
        <v>0</v>
      </c>
      <c r="CP80" s="154" t="s">
        <v>129</v>
      </c>
      <c r="CQ80" s="155">
        <v>80</v>
      </c>
    </row>
    <row r="81" spans="1:95" ht="35.1" customHeight="1">
      <c r="A81" s="152">
        <v>81</v>
      </c>
      <c r="B81" s="153" t="s">
        <v>130</v>
      </c>
      <c r="C81" s="137">
        <v>0</v>
      </c>
      <c r="D81" s="137">
        <v>0</v>
      </c>
      <c r="E81" s="137">
        <v>0</v>
      </c>
      <c r="F81" s="137">
        <v>0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0</v>
      </c>
      <c r="M81" s="137">
        <v>0</v>
      </c>
      <c r="N81" s="137">
        <v>0</v>
      </c>
      <c r="O81" s="137">
        <v>0</v>
      </c>
      <c r="P81" s="137">
        <v>0</v>
      </c>
      <c r="Q81" s="137">
        <v>0</v>
      </c>
      <c r="R81" s="137">
        <v>0</v>
      </c>
      <c r="S81" s="137">
        <v>0</v>
      </c>
      <c r="T81" s="137">
        <v>0</v>
      </c>
      <c r="U81" s="137">
        <v>0</v>
      </c>
      <c r="V81" s="137">
        <v>0</v>
      </c>
      <c r="W81" s="137">
        <v>0</v>
      </c>
      <c r="X81" s="137">
        <v>0</v>
      </c>
      <c r="Y81" s="137">
        <v>0</v>
      </c>
      <c r="Z81" s="137">
        <v>0</v>
      </c>
      <c r="AA81" s="137">
        <v>0</v>
      </c>
      <c r="AB81" s="137">
        <v>0</v>
      </c>
      <c r="AC81" s="137">
        <v>0</v>
      </c>
      <c r="AD81" s="137">
        <v>0</v>
      </c>
      <c r="AE81" s="137">
        <v>0</v>
      </c>
      <c r="AF81" s="137">
        <v>0</v>
      </c>
      <c r="AG81" s="137">
        <v>0</v>
      </c>
      <c r="AH81" s="137">
        <v>0</v>
      </c>
      <c r="AI81" s="137">
        <v>0</v>
      </c>
      <c r="AJ81" s="137">
        <v>0</v>
      </c>
      <c r="AK81" s="137">
        <v>0</v>
      </c>
      <c r="AL81" s="137">
        <v>0</v>
      </c>
      <c r="AM81" s="137">
        <v>0</v>
      </c>
      <c r="AN81" s="137">
        <v>0</v>
      </c>
      <c r="AO81" s="137">
        <v>0</v>
      </c>
      <c r="AP81" s="137">
        <v>0</v>
      </c>
      <c r="AQ81" s="137">
        <v>0</v>
      </c>
      <c r="AR81" s="137">
        <v>0</v>
      </c>
      <c r="AS81" s="137">
        <v>0</v>
      </c>
      <c r="AT81" s="137">
        <v>0</v>
      </c>
      <c r="AU81" s="137">
        <v>0</v>
      </c>
      <c r="AV81" s="137">
        <v>0</v>
      </c>
      <c r="AW81" s="137">
        <v>0</v>
      </c>
      <c r="AX81" s="137">
        <v>0</v>
      </c>
      <c r="AY81" s="137">
        <v>0</v>
      </c>
      <c r="AZ81" s="137">
        <v>0</v>
      </c>
      <c r="BA81" s="137">
        <v>0</v>
      </c>
      <c r="BB81" s="137">
        <v>0</v>
      </c>
      <c r="BC81" s="137">
        <v>0</v>
      </c>
      <c r="BD81" s="137">
        <v>0</v>
      </c>
      <c r="BE81" s="137">
        <v>0</v>
      </c>
      <c r="BF81" s="137">
        <v>0</v>
      </c>
      <c r="BG81" s="137">
        <v>0</v>
      </c>
      <c r="BH81" s="137">
        <v>0</v>
      </c>
      <c r="BI81" s="137">
        <v>0</v>
      </c>
      <c r="BJ81" s="137">
        <v>0</v>
      </c>
      <c r="BK81" s="137">
        <v>0</v>
      </c>
      <c r="BL81" s="137">
        <v>0</v>
      </c>
      <c r="BM81" s="137">
        <v>0</v>
      </c>
      <c r="BN81" s="137">
        <v>0</v>
      </c>
      <c r="BO81" s="137">
        <v>0</v>
      </c>
      <c r="BP81" s="137">
        <v>0</v>
      </c>
      <c r="BQ81" s="137">
        <v>0</v>
      </c>
      <c r="BR81" s="137">
        <v>0</v>
      </c>
      <c r="BS81" s="137">
        <v>0</v>
      </c>
      <c r="BT81" s="137">
        <v>0</v>
      </c>
      <c r="BU81" s="137">
        <v>0</v>
      </c>
      <c r="BV81" s="137">
        <v>0</v>
      </c>
      <c r="BW81" s="137">
        <v>0</v>
      </c>
      <c r="BX81" s="137">
        <v>0</v>
      </c>
      <c r="BY81" s="137">
        <v>0</v>
      </c>
      <c r="BZ81" s="137">
        <v>0</v>
      </c>
      <c r="CA81" s="137">
        <v>0</v>
      </c>
      <c r="CB81" s="137">
        <v>0</v>
      </c>
      <c r="CC81" s="137">
        <v>0</v>
      </c>
      <c r="CD81" s="137">
        <v>0</v>
      </c>
      <c r="CE81" s="137">
        <v>0</v>
      </c>
      <c r="CF81" s="137">
        <v>0</v>
      </c>
      <c r="CG81" s="137">
        <v>0</v>
      </c>
      <c r="CH81" s="137">
        <v>0</v>
      </c>
      <c r="CI81" s="137">
        <v>0</v>
      </c>
      <c r="CJ81" s="137">
        <v>0</v>
      </c>
      <c r="CK81" s="137">
        <v>0</v>
      </c>
      <c r="CL81" s="137">
        <v>0</v>
      </c>
      <c r="CM81" s="137">
        <v>0</v>
      </c>
      <c r="CN81" s="137">
        <v>0</v>
      </c>
      <c r="CO81" s="138">
        <v>0</v>
      </c>
      <c r="CP81" s="154" t="s">
        <v>131</v>
      </c>
      <c r="CQ81" s="152">
        <v>81</v>
      </c>
    </row>
    <row r="82" spans="1:95" ht="42.75" customHeight="1">
      <c r="A82" s="152">
        <v>82</v>
      </c>
      <c r="B82" s="153" t="s">
        <v>132</v>
      </c>
      <c r="C82" s="137">
        <v>0</v>
      </c>
      <c r="D82" s="137">
        <v>0</v>
      </c>
      <c r="E82" s="137"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0</v>
      </c>
      <c r="R82" s="137">
        <v>0</v>
      </c>
      <c r="S82" s="137">
        <v>0</v>
      </c>
      <c r="T82" s="137">
        <v>0</v>
      </c>
      <c r="U82" s="137">
        <v>0</v>
      </c>
      <c r="V82" s="137">
        <v>0</v>
      </c>
      <c r="W82" s="137">
        <v>0</v>
      </c>
      <c r="X82" s="137">
        <v>0</v>
      </c>
      <c r="Y82" s="137">
        <v>0</v>
      </c>
      <c r="Z82" s="137">
        <v>0</v>
      </c>
      <c r="AA82" s="137">
        <v>0</v>
      </c>
      <c r="AB82" s="137">
        <v>0</v>
      </c>
      <c r="AC82" s="137">
        <v>0</v>
      </c>
      <c r="AD82" s="137">
        <v>0</v>
      </c>
      <c r="AE82" s="137">
        <v>0</v>
      </c>
      <c r="AF82" s="137">
        <v>0</v>
      </c>
      <c r="AG82" s="137">
        <v>0</v>
      </c>
      <c r="AH82" s="137">
        <v>0</v>
      </c>
      <c r="AI82" s="137">
        <v>0</v>
      </c>
      <c r="AJ82" s="137">
        <v>0</v>
      </c>
      <c r="AK82" s="137">
        <v>0</v>
      </c>
      <c r="AL82" s="137">
        <v>0</v>
      </c>
      <c r="AM82" s="137">
        <v>-0.26629305605678988</v>
      </c>
      <c r="AN82" s="137">
        <v>0</v>
      </c>
      <c r="AO82" s="137">
        <v>0</v>
      </c>
      <c r="AP82" s="137">
        <v>0</v>
      </c>
      <c r="AQ82" s="137">
        <v>0</v>
      </c>
      <c r="AR82" s="137">
        <v>218.47565116760666</v>
      </c>
      <c r="AS82" s="137">
        <v>40.278439066354913</v>
      </c>
      <c r="AT82" s="137">
        <v>140.9916667915208</v>
      </c>
      <c r="AU82" s="137">
        <v>0</v>
      </c>
      <c r="AV82" s="137">
        <v>0</v>
      </c>
      <c r="AW82" s="137">
        <v>0</v>
      </c>
      <c r="AX82" s="137">
        <v>68.680915918514373</v>
      </c>
      <c r="AY82" s="137">
        <v>93127.927828929387</v>
      </c>
      <c r="AZ82" s="137">
        <v>112.62154078500816</v>
      </c>
      <c r="BA82" s="137">
        <v>3.6033620843539884</v>
      </c>
      <c r="BB82" s="137">
        <v>0</v>
      </c>
      <c r="BC82" s="137">
        <v>184.04279799111475</v>
      </c>
      <c r="BD82" s="137">
        <v>222.71555108908802</v>
      </c>
      <c r="BE82" s="137">
        <v>860.68732987561782</v>
      </c>
      <c r="BF82" s="137">
        <v>1295.5495673987473</v>
      </c>
      <c r="BG82" s="137">
        <v>0</v>
      </c>
      <c r="BH82" s="137">
        <v>28023.227986223428</v>
      </c>
      <c r="BI82" s="137">
        <v>938.60800906451186</v>
      </c>
      <c r="BJ82" s="137">
        <v>12038.370357177031</v>
      </c>
      <c r="BK82" s="137">
        <v>0</v>
      </c>
      <c r="BL82" s="137">
        <v>0</v>
      </c>
      <c r="BM82" s="137">
        <v>0</v>
      </c>
      <c r="BN82" s="137">
        <v>970.51005868405878</v>
      </c>
      <c r="BO82" s="137">
        <v>75.685304340750449</v>
      </c>
      <c r="BP82" s="137">
        <v>11.816559880376587</v>
      </c>
      <c r="BQ82" s="137">
        <v>307.11752950772609</v>
      </c>
      <c r="BR82" s="137">
        <v>0</v>
      </c>
      <c r="BS82" s="137">
        <v>72.788185675355649</v>
      </c>
      <c r="BT82" s="137">
        <v>22.208978049568817</v>
      </c>
      <c r="BU82" s="137">
        <v>0</v>
      </c>
      <c r="BV82" s="137">
        <v>11.321240779952461</v>
      </c>
      <c r="BW82" s="137">
        <v>0</v>
      </c>
      <c r="BX82" s="137">
        <v>4235.7350689672421</v>
      </c>
      <c r="BY82" s="137">
        <v>5.8971234998411752</v>
      </c>
      <c r="BZ82" s="137">
        <v>-1189.7268628979848</v>
      </c>
      <c r="CA82" s="137">
        <v>2162.8032385274059</v>
      </c>
      <c r="CB82" s="137">
        <v>0</v>
      </c>
      <c r="CC82" s="137">
        <v>17636.386201290617</v>
      </c>
      <c r="CD82" s="137">
        <v>14221.151339185995</v>
      </c>
      <c r="CE82" s="137">
        <v>1.1915946369376698</v>
      </c>
      <c r="CF82" s="137">
        <v>410.00958850872212</v>
      </c>
      <c r="CG82" s="137">
        <v>0</v>
      </c>
      <c r="CH82" s="137">
        <v>0</v>
      </c>
      <c r="CI82" s="137">
        <v>0</v>
      </c>
      <c r="CJ82" s="137">
        <v>882.51287923217717</v>
      </c>
      <c r="CK82" s="137">
        <v>354.98316365552137</v>
      </c>
      <c r="CL82" s="137">
        <v>4.2887685423703275</v>
      </c>
      <c r="CM82" s="137">
        <v>710.24400029481831</v>
      </c>
      <c r="CN82" s="137">
        <v>0</v>
      </c>
      <c r="CO82" s="138">
        <v>178182.4386708677</v>
      </c>
      <c r="CP82" s="154" t="s">
        <v>133</v>
      </c>
      <c r="CQ82" s="152">
        <v>82</v>
      </c>
    </row>
    <row r="83" spans="1:95" ht="46.5" customHeight="1">
      <c r="A83" s="152">
        <v>84</v>
      </c>
      <c r="B83" s="153" t="s">
        <v>184</v>
      </c>
      <c r="C83" s="137">
        <v>0</v>
      </c>
      <c r="D83" s="137">
        <v>0</v>
      </c>
      <c r="E83" s="137">
        <v>0</v>
      </c>
      <c r="F83" s="137">
        <v>0</v>
      </c>
      <c r="G83" s="137">
        <v>204022.56716983177</v>
      </c>
      <c r="H83" s="137">
        <v>0</v>
      </c>
      <c r="I83" s="137">
        <v>4413.7098850125521</v>
      </c>
      <c r="J83" s="137">
        <v>0</v>
      </c>
      <c r="K83" s="137">
        <v>2108105.9909846312</v>
      </c>
      <c r="L83" s="137">
        <v>4632.1895097510642</v>
      </c>
      <c r="M83" s="137">
        <v>39104.299976901239</v>
      </c>
      <c r="N83" s="137">
        <v>5991.366132580848</v>
      </c>
      <c r="O83" s="137">
        <v>67052.096187253788</v>
      </c>
      <c r="P83" s="137">
        <v>18731.601767425789</v>
      </c>
      <c r="Q83" s="137">
        <v>0</v>
      </c>
      <c r="R83" s="137">
        <v>35402.420660444455</v>
      </c>
      <c r="S83" s="137">
        <v>5801.5039132620559</v>
      </c>
      <c r="T83" s="137">
        <v>766.83912822354932</v>
      </c>
      <c r="U83" s="137">
        <v>3022.4943509029813</v>
      </c>
      <c r="V83" s="137">
        <v>5867.8343903469213</v>
      </c>
      <c r="W83" s="137">
        <v>-393.00344043021403</v>
      </c>
      <c r="X83" s="137">
        <v>17019.098254592995</v>
      </c>
      <c r="Y83" s="137">
        <v>8417.8973701773939</v>
      </c>
      <c r="Z83" s="137">
        <v>16453.770072027732</v>
      </c>
      <c r="AA83" s="137">
        <v>11461.987482939163</v>
      </c>
      <c r="AB83" s="137">
        <v>12037.008250628136</v>
      </c>
      <c r="AC83" s="137">
        <v>3969.8933779463832</v>
      </c>
      <c r="AD83" s="137">
        <v>35595.961318787602</v>
      </c>
      <c r="AE83" s="137">
        <v>207.8600104080767</v>
      </c>
      <c r="AF83" s="137">
        <v>9065.6051900716593</v>
      </c>
      <c r="AG83" s="137">
        <v>11193.565533208686</v>
      </c>
      <c r="AH83" s="137">
        <v>6865.2865384939305</v>
      </c>
      <c r="AI83" s="137">
        <v>0</v>
      </c>
      <c r="AJ83" s="137">
        <v>20820.3011823868</v>
      </c>
      <c r="AK83" s="137">
        <v>1277.4705302222073</v>
      </c>
      <c r="AL83" s="137">
        <v>10.93762573644168</v>
      </c>
      <c r="AM83" s="137">
        <v>544265.00575379073</v>
      </c>
      <c r="AN83" s="137">
        <v>91584.085513798418</v>
      </c>
      <c r="AO83" s="137">
        <v>0</v>
      </c>
      <c r="AP83" s="137">
        <v>85645.36315989976</v>
      </c>
      <c r="AQ83" s="137">
        <v>12693.231740307145</v>
      </c>
      <c r="AR83" s="137">
        <v>2896.4919098738737</v>
      </c>
      <c r="AS83" s="137">
        <v>534.00080180350471</v>
      </c>
      <c r="AT83" s="137">
        <v>1869.2299120691382</v>
      </c>
      <c r="AU83" s="137">
        <v>31036.125680098816</v>
      </c>
      <c r="AV83" s="137">
        <v>95101.215777485413</v>
      </c>
      <c r="AW83" s="137">
        <v>175439.50811615531</v>
      </c>
      <c r="AX83" s="137">
        <v>111894.84763941151</v>
      </c>
      <c r="AY83" s="137">
        <v>133793.13542133005</v>
      </c>
      <c r="AZ83" s="137">
        <v>20128.79872604855</v>
      </c>
      <c r="BA83" s="137">
        <v>1275219.498638523</v>
      </c>
      <c r="BB83" s="137">
        <v>1344.3246801712962</v>
      </c>
      <c r="BC83" s="137">
        <v>143650.37369077577</v>
      </c>
      <c r="BD83" s="137">
        <v>38670.952877166856</v>
      </c>
      <c r="BE83" s="137">
        <v>3442.9012054670488</v>
      </c>
      <c r="BF83" s="137">
        <v>5182.4268959368283</v>
      </c>
      <c r="BG83" s="137">
        <v>0</v>
      </c>
      <c r="BH83" s="137">
        <v>108678.46784895296</v>
      </c>
      <c r="BI83" s="137">
        <v>3754.5976729275585</v>
      </c>
      <c r="BJ83" s="137">
        <v>48155.605846519538</v>
      </c>
      <c r="BK83" s="137">
        <v>138469.45014045044</v>
      </c>
      <c r="BL83" s="137">
        <v>10009.890409380469</v>
      </c>
      <c r="BM83" s="137">
        <v>0</v>
      </c>
      <c r="BN83" s="137">
        <v>554566.80418497825</v>
      </c>
      <c r="BO83" s="137">
        <v>117.58400120849156</v>
      </c>
      <c r="BP83" s="137">
        <v>52309.05628611178</v>
      </c>
      <c r="BQ83" s="137">
        <v>1883.654539424339</v>
      </c>
      <c r="BR83" s="137">
        <v>0</v>
      </c>
      <c r="BS83" s="137">
        <v>610.64402524623631</v>
      </c>
      <c r="BT83" s="137">
        <v>341.94675982773481</v>
      </c>
      <c r="BU83" s="137">
        <v>0</v>
      </c>
      <c r="BV83" s="137">
        <v>35.458001645533429</v>
      </c>
      <c r="BW83" s="137">
        <v>0</v>
      </c>
      <c r="BX83" s="137">
        <v>26791.7301612101</v>
      </c>
      <c r="BY83" s="137">
        <v>0</v>
      </c>
      <c r="BZ83" s="137">
        <v>0</v>
      </c>
      <c r="CA83" s="137">
        <v>1956.2122753424885</v>
      </c>
      <c r="CB83" s="137">
        <v>1863144.1566915361</v>
      </c>
      <c r="CC83" s="137">
        <v>343274.52349494171</v>
      </c>
      <c r="CD83" s="137">
        <v>476670.1914669156</v>
      </c>
      <c r="CE83" s="137">
        <v>0</v>
      </c>
      <c r="CF83" s="137">
        <v>55881.13840753492</v>
      </c>
      <c r="CG83" s="137">
        <v>0</v>
      </c>
      <c r="CH83" s="137">
        <v>0</v>
      </c>
      <c r="CI83" s="137">
        <v>0</v>
      </c>
      <c r="CJ83" s="137">
        <v>161697.66676358815</v>
      </c>
      <c r="CK83" s="137">
        <v>571420.17500744504</v>
      </c>
      <c r="CL83" s="137">
        <v>0</v>
      </c>
      <c r="CM83" s="137">
        <v>7277.1670660811296</v>
      </c>
      <c r="CN83" s="137">
        <v>0</v>
      </c>
      <c r="CO83" s="138">
        <v>9858356.1925451439</v>
      </c>
      <c r="CP83" s="154" t="s">
        <v>134</v>
      </c>
      <c r="CQ83" s="152">
        <v>84</v>
      </c>
    </row>
    <row r="84" spans="1:95" ht="35.1" customHeight="1">
      <c r="A84" s="152">
        <v>85</v>
      </c>
      <c r="B84" s="153" t="s">
        <v>185</v>
      </c>
      <c r="C84" s="137">
        <v>0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0</v>
      </c>
      <c r="R84" s="137">
        <v>0</v>
      </c>
      <c r="S84" s="137">
        <v>0</v>
      </c>
      <c r="T84" s="137">
        <v>0</v>
      </c>
      <c r="U84" s="137">
        <v>0</v>
      </c>
      <c r="V84" s="137">
        <v>0</v>
      </c>
      <c r="W84" s="137">
        <v>0</v>
      </c>
      <c r="X84" s="137">
        <v>0</v>
      </c>
      <c r="Y84" s="137">
        <v>0</v>
      </c>
      <c r="Z84" s="137">
        <v>0</v>
      </c>
      <c r="AA84" s="137">
        <v>0</v>
      </c>
      <c r="AB84" s="137">
        <v>0</v>
      </c>
      <c r="AC84" s="137">
        <v>0</v>
      </c>
      <c r="AD84" s="137">
        <v>0</v>
      </c>
      <c r="AE84" s="137">
        <v>0</v>
      </c>
      <c r="AF84" s="137">
        <v>0</v>
      </c>
      <c r="AG84" s="137">
        <v>0</v>
      </c>
      <c r="AH84" s="137">
        <v>0</v>
      </c>
      <c r="AI84" s="137">
        <v>0</v>
      </c>
      <c r="AJ84" s="137">
        <v>0</v>
      </c>
      <c r="AK84" s="137">
        <v>0</v>
      </c>
      <c r="AL84" s="137">
        <v>0</v>
      </c>
      <c r="AM84" s="137">
        <v>0</v>
      </c>
      <c r="AN84" s="137">
        <v>0</v>
      </c>
      <c r="AO84" s="137">
        <v>0</v>
      </c>
      <c r="AP84" s="137">
        <v>0</v>
      </c>
      <c r="AQ84" s="137">
        <v>0</v>
      </c>
      <c r="AR84" s="137">
        <v>0</v>
      </c>
      <c r="AS84" s="137">
        <v>0</v>
      </c>
      <c r="AT84" s="137">
        <v>0</v>
      </c>
      <c r="AU84" s="137">
        <v>0</v>
      </c>
      <c r="AV84" s="137">
        <v>0</v>
      </c>
      <c r="AW84" s="137">
        <v>0</v>
      </c>
      <c r="AX84" s="137">
        <v>0</v>
      </c>
      <c r="AY84" s="137">
        <v>0</v>
      </c>
      <c r="AZ84" s="137">
        <v>0</v>
      </c>
      <c r="BA84" s="137">
        <v>0</v>
      </c>
      <c r="BB84" s="137">
        <v>0</v>
      </c>
      <c r="BC84" s="137">
        <v>0</v>
      </c>
      <c r="BD84" s="137">
        <v>0</v>
      </c>
      <c r="BE84" s="137">
        <v>0</v>
      </c>
      <c r="BF84" s="137">
        <v>0</v>
      </c>
      <c r="BG84" s="137">
        <v>0</v>
      </c>
      <c r="BH84" s="137">
        <v>0</v>
      </c>
      <c r="BI84" s="137">
        <v>0</v>
      </c>
      <c r="BJ84" s="137">
        <v>0</v>
      </c>
      <c r="BK84" s="137">
        <v>0</v>
      </c>
      <c r="BL84" s="137">
        <v>0</v>
      </c>
      <c r="BM84" s="137">
        <v>0</v>
      </c>
      <c r="BN84" s="137">
        <v>0</v>
      </c>
      <c r="BO84" s="137">
        <v>0</v>
      </c>
      <c r="BP84" s="137">
        <v>0</v>
      </c>
      <c r="BQ84" s="137">
        <v>0</v>
      </c>
      <c r="BR84" s="137">
        <v>0</v>
      </c>
      <c r="BS84" s="137">
        <v>0</v>
      </c>
      <c r="BT84" s="137">
        <v>0</v>
      </c>
      <c r="BU84" s="137">
        <v>0</v>
      </c>
      <c r="BV84" s="137">
        <v>0</v>
      </c>
      <c r="BW84" s="137">
        <v>0</v>
      </c>
      <c r="BX84" s="137">
        <v>0</v>
      </c>
      <c r="BY84" s="137">
        <v>0</v>
      </c>
      <c r="BZ84" s="137">
        <v>0</v>
      </c>
      <c r="CA84" s="137">
        <v>0</v>
      </c>
      <c r="CB84" s="137">
        <v>0</v>
      </c>
      <c r="CC84" s="137">
        <v>0</v>
      </c>
      <c r="CD84" s="137">
        <v>0</v>
      </c>
      <c r="CE84" s="137">
        <v>0</v>
      </c>
      <c r="CF84" s="137">
        <v>0</v>
      </c>
      <c r="CG84" s="137">
        <v>0</v>
      </c>
      <c r="CH84" s="137">
        <v>0</v>
      </c>
      <c r="CI84" s="137">
        <v>0</v>
      </c>
      <c r="CJ84" s="137">
        <v>0</v>
      </c>
      <c r="CK84" s="137">
        <v>0</v>
      </c>
      <c r="CL84" s="137">
        <v>0</v>
      </c>
      <c r="CM84" s="137">
        <v>0</v>
      </c>
      <c r="CN84" s="137">
        <v>0</v>
      </c>
      <c r="CO84" s="138">
        <v>0</v>
      </c>
      <c r="CP84" s="154" t="s">
        <v>217</v>
      </c>
      <c r="CQ84" s="152">
        <v>85</v>
      </c>
    </row>
    <row r="85" spans="1:95" ht="35.1" customHeight="1">
      <c r="A85" s="152">
        <v>86</v>
      </c>
      <c r="B85" s="153" t="s">
        <v>186</v>
      </c>
      <c r="C85" s="137">
        <v>0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137">
        <v>0</v>
      </c>
      <c r="J85" s="137">
        <v>0</v>
      </c>
      <c r="K85" s="137">
        <v>0</v>
      </c>
      <c r="L85" s="137">
        <v>0</v>
      </c>
      <c r="M85" s="137">
        <v>0</v>
      </c>
      <c r="N85" s="137">
        <v>0</v>
      </c>
      <c r="O85" s="137">
        <v>0</v>
      </c>
      <c r="P85" s="137">
        <v>0</v>
      </c>
      <c r="Q85" s="137">
        <v>0</v>
      </c>
      <c r="R85" s="137">
        <v>0</v>
      </c>
      <c r="S85" s="137">
        <v>0</v>
      </c>
      <c r="T85" s="137">
        <v>0</v>
      </c>
      <c r="U85" s="137">
        <v>0</v>
      </c>
      <c r="V85" s="137">
        <v>0</v>
      </c>
      <c r="W85" s="137">
        <v>0</v>
      </c>
      <c r="X85" s="137">
        <v>0</v>
      </c>
      <c r="Y85" s="137">
        <v>0</v>
      </c>
      <c r="Z85" s="137">
        <v>0</v>
      </c>
      <c r="AA85" s="137">
        <v>0</v>
      </c>
      <c r="AB85" s="137">
        <v>0</v>
      </c>
      <c r="AC85" s="137">
        <v>0</v>
      </c>
      <c r="AD85" s="137">
        <v>0</v>
      </c>
      <c r="AE85" s="137">
        <v>0</v>
      </c>
      <c r="AF85" s="137">
        <v>0</v>
      </c>
      <c r="AG85" s="137">
        <v>0</v>
      </c>
      <c r="AH85" s="137">
        <v>0</v>
      </c>
      <c r="AI85" s="137">
        <v>0</v>
      </c>
      <c r="AJ85" s="137">
        <v>0</v>
      </c>
      <c r="AK85" s="137">
        <v>0</v>
      </c>
      <c r="AL85" s="137">
        <v>0</v>
      </c>
      <c r="AM85" s="137">
        <v>0</v>
      </c>
      <c r="AN85" s="137">
        <v>0</v>
      </c>
      <c r="AO85" s="137">
        <v>0</v>
      </c>
      <c r="AP85" s="137">
        <v>0</v>
      </c>
      <c r="AQ85" s="137">
        <v>0</v>
      </c>
      <c r="AR85" s="137">
        <v>0</v>
      </c>
      <c r="AS85" s="137">
        <v>0</v>
      </c>
      <c r="AT85" s="137">
        <v>0</v>
      </c>
      <c r="AU85" s="137">
        <v>0</v>
      </c>
      <c r="AV85" s="137">
        <v>0</v>
      </c>
      <c r="AW85" s="137">
        <v>0</v>
      </c>
      <c r="AX85" s="137">
        <v>0</v>
      </c>
      <c r="AY85" s="137">
        <v>0</v>
      </c>
      <c r="AZ85" s="137">
        <v>0</v>
      </c>
      <c r="BA85" s="137">
        <v>0</v>
      </c>
      <c r="BB85" s="137">
        <v>0</v>
      </c>
      <c r="BC85" s="137">
        <v>0</v>
      </c>
      <c r="BD85" s="137">
        <v>0</v>
      </c>
      <c r="BE85" s="137">
        <v>0</v>
      </c>
      <c r="BF85" s="137">
        <v>0</v>
      </c>
      <c r="BG85" s="137">
        <v>0</v>
      </c>
      <c r="BH85" s="137">
        <v>0</v>
      </c>
      <c r="BI85" s="137">
        <v>0</v>
      </c>
      <c r="BJ85" s="137">
        <v>0</v>
      </c>
      <c r="BK85" s="137">
        <v>0</v>
      </c>
      <c r="BL85" s="137">
        <v>0</v>
      </c>
      <c r="BM85" s="137">
        <v>0</v>
      </c>
      <c r="BN85" s="137">
        <v>0</v>
      </c>
      <c r="BO85" s="137">
        <v>0</v>
      </c>
      <c r="BP85" s="137">
        <v>0</v>
      </c>
      <c r="BQ85" s="137">
        <v>0</v>
      </c>
      <c r="BR85" s="137">
        <v>0</v>
      </c>
      <c r="BS85" s="137">
        <v>0</v>
      </c>
      <c r="BT85" s="137">
        <v>0</v>
      </c>
      <c r="BU85" s="137">
        <v>0</v>
      </c>
      <c r="BV85" s="137">
        <v>0</v>
      </c>
      <c r="BW85" s="137">
        <v>0</v>
      </c>
      <c r="BX85" s="137">
        <v>0</v>
      </c>
      <c r="BY85" s="137">
        <v>0</v>
      </c>
      <c r="BZ85" s="137">
        <v>0</v>
      </c>
      <c r="CA85" s="137">
        <v>0</v>
      </c>
      <c r="CB85" s="137">
        <v>0</v>
      </c>
      <c r="CC85" s="137">
        <v>0</v>
      </c>
      <c r="CD85" s="137">
        <v>0</v>
      </c>
      <c r="CE85" s="137">
        <v>0</v>
      </c>
      <c r="CF85" s="137">
        <v>0</v>
      </c>
      <c r="CG85" s="137">
        <v>0</v>
      </c>
      <c r="CH85" s="137">
        <v>0</v>
      </c>
      <c r="CI85" s="137">
        <v>0</v>
      </c>
      <c r="CJ85" s="137">
        <v>0</v>
      </c>
      <c r="CK85" s="137">
        <v>0</v>
      </c>
      <c r="CL85" s="137">
        <v>0</v>
      </c>
      <c r="CM85" s="137">
        <v>0</v>
      </c>
      <c r="CN85" s="137">
        <v>0</v>
      </c>
      <c r="CO85" s="138">
        <v>0</v>
      </c>
      <c r="CP85" s="154" t="s">
        <v>218</v>
      </c>
      <c r="CQ85" s="152">
        <v>86</v>
      </c>
    </row>
    <row r="86" spans="1:95" ht="35.1" customHeight="1">
      <c r="A86" s="152">
        <v>87</v>
      </c>
      <c r="B86" s="153" t="s">
        <v>135</v>
      </c>
      <c r="C86" s="137">
        <v>0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137">
        <v>0</v>
      </c>
      <c r="J86" s="137">
        <v>0</v>
      </c>
      <c r="K86" s="137"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v>0</v>
      </c>
      <c r="R86" s="137">
        <v>0</v>
      </c>
      <c r="S86" s="137">
        <v>0</v>
      </c>
      <c r="T86" s="137">
        <v>0</v>
      </c>
      <c r="U86" s="137">
        <v>0</v>
      </c>
      <c r="V86" s="137">
        <v>0</v>
      </c>
      <c r="W86" s="137">
        <v>0</v>
      </c>
      <c r="X86" s="137">
        <v>0</v>
      </c>
      <c r="Y86" s="137">
        <v>0</v>
      </c>
      <c r="Z86" s="137">
        <v>0</v>
      </c>
      <c r="AA86" s="137">
        <v>0</v>
      </c>
      <c r="AB86" s="137">
        <v>0</v>
      </c>
      <c r="AC86" s="137">
        <v>0</v>
      </c>
      <c r="AD86" s="137">
        <v>0</v>
      </c>
      <c r="AE86" s="137">
        <v>0</v>
      </c>
      <c r="AF86" s="137">
        <v>0</v>
      </c>
      <c r="AG86" s="137">
        <v>0</v>
      </c>
      <c r="AH86" s="137">
        <v>0</v>
      </c>
      <c r="AI86" s="137">
        <v>0</v>
      </c>
      <c r="AJ86" s="137">
        <v>0</v>
      </c>
      <c r="AK86" s="137">
        <v>0</v>
      </c>
      <c r="AL86" s="137">
        <v>0</v>
      </c>
      <c r="AM86" s="137">
        <v>0</v>
      </c>
      <c r="AN86" s="137">
        <v>0</v>
      </c>
      <c r="AO86" s="137">
        <v>0</v>
      </c>
      <c r="AP86" s="137">
        <v>0</v>
      </c>
      <c r="AQ86" s="137">
        <v>0</v>
      </c>
      <c r="AR86" s="137">
        <v>0</v>
      </c>
      <c r="AS86" s="137">
        <v>0</v>
      </c>
      <c r="AT86" s="137">
        <v>0</v>
      </c>
      <c r="AU86" s="137">
        <v>0</v>
      </c>
      <c r="AV86" s="137">
        <v>0</v>
      </c>
      <c r="AW86" s="137">
        <v>0</v>
      </c>
      <c r="AX86" s="137">
        <v>0</v>
      </c>
      <c r="AY86" s="137">
        <v>0</v>
      </c>
      <c r="AZ86" s="137">
        <v>0</v>
      </c>
      <c r="BA86" s="137">
        <v>0</v>
      </c>
      <c r="BB86" s="137">
        <v>0</v>
      </c>
      <c r="BC86" s="137">
        <v>0</v>
      </c>
      <c r="BD86" s="137">
        <v>0</v>
      </c>
      <c r="BE86" s="137">
        <v>0</v>
      </c>
      <c r="BF86" s="137">
        <v>0</v>
      </c>
      <c r="BG86" s="137">
        <v>0</v>
      </c>
      <c r="BH86" s="137">
        <v>0</v>
      </c>
      <c r="BI86" s="137">
        <v>0</v>
      </c>
      <c r="BJ86" s="137">
        <v>0</v>
      </c>
      <c r="BK86" s="137">
        <v>0</v>
      </c>
      <c r="BL86" s="137">
        <v>0</v>
      </c>
      <c r="BM86" s="137">
        <v>0</v>
      </c>
      <c r="BN86" s="137">
        <v>0</v>
      </c>
      <c r="BO86" s="137">
        <v>0</v>
      </c>
      <c r="BP86" s="137">
        <v>0</v>
      </c>
      <c r="BQ86" s="137">
        <v>0</v>
      </c>
      <c r="BR86" s="137">
        <v>0</v>
      </c>
      <c r="BS86" s="137">
        <v>0</v>
      </c>
      <c r="BT86" s="137">
        <v>0</v>
      </c>
      <c r="BU86" s="137">
        <v>0</v>
      </c>
      <c r="BV86" s="137">
        <v>0</v>
      </c>
      <c r="BW86" s="137">
        <v>0</v>
      </c>
      <c r="BX86" s="137">
        <v>0</v>
      </c>
      <c r="BY86" s="137">
        <v>0</v>
      </c>
      <c r="BZ86" s="137">
        <v>0</v>
      </c>
      <c r="CA86" s="137">
        <v>0</v>
      </c>
      <c r="CB86" s="137">
        <v>0</v>
      </c>
      <c r="CC86" s="137">
        <v>0</v>
      </c>
      <c r="CD86" s="137">
        <v>0</v>
      </c>
      <c r="CE86" s="137">
        <v>0</v>
      </c>
      <c r="CF86" s="137">
        <v>0</v>
      </c>
      <c r="CG86" s="137">
        <v>0</v>
      </c>
      <c r="CH86" s="137">
        <v>0</v>
      </c>
      <c r="CI86" s="137">
        <v>0</v>
      </c>
      <c r="CJ86" s="137">
        <v>0</v>
      </c>
      <c r="CK86" s="137">
        <v>0</v>
      </c>
      <c r="CL86" s="137">
        <v>0</v>
      </c>
      <c r="CM86" s="137">
        <v>0</v>
      </c>
      <c r="CN86" s="137">
        <v>0</v>
      </c>
      <c r="CO86" s="138">
        <v>0</v>
      </c>
      <c r="CP86" s="154" t="s">
        <v>136</v>
      </c>
      <c r="CQ86" s="152">
        <v>87</v>
      </c>
    </row>
    <row r="87" spans="1:95" ht="35.1" customHeight="1">
      <c r="A87" s="152">
        <v>88</v>
      </c>
      <c r="B87" s="153" t="s">
        <v>137</v>
      </c>
      <c r="C87" s="137">
        <v>0</v>
      </c>
      <c r="D87" s="137">
        <v>0</v>
      </c>
      <c r="E87" s="137">
        <v>0</v>
      </c>
      <c r="F87" s="137">
        <v>0</v>
      </c>
      <c r="G87" s="137">
        <v>0</v>
      </c>
      <c r="H87" s="137">
        <v>0</v>
      </c>
      <c r="I87" s="137">
        <v>0</v>
      </c>
      <c r="J87" s="137">
        <v>0</v>
      </c>
      <c r="K87" s="137">
        <v>0</v>
      </c>
      <c r="L87" s="137">
        <v>0</v>
      </c>
      <c r="M87" s="137">
        <v>0</v>
      </c>
      <c r="N87" s="137">
        <v>0</v>
      </c>
      <c r="O87" s="137">
        <v>0</v>
      </c>
      <c r="P87" s="137">
        <v>0</v>
      </c>
      <c r="Q87" s="137">
        <v>0</v>
      </c>
      <c r="R87" s="137">
        <v>0</v>
      </c>
      <c r="S87" s="137">
        <v>0</v>
      </c>
      <c r="T87" s="137">
        <v>0</v>
      </c>
      <c r="U87" s="137">
        <v>0</v>
      </c>
      <c r="V87" s="137">
        <v>0</v>
      </c>
      <c r="W87" s="137">
        <v>0</v>
      </c>
      <c r="X87" s="137">
        <v>0</v>
      </c>
      <c r="Y87" s="137">
        <v>0</v>
      </c>
      <c r="Z87" s="137">
        <v>0</v>
      </c>
      <c r="AA87" s="137">
        <v>0</v>
      </c>
      <c r="AB87" s="137">
        <v>0</v>
      </c>
      <c r="AC87" s="137">
        <v>0</v>
      </c>
      <c r="AD87" s="137">
        <v>0</v>
      </c>
      <c r="AE87" s="137">
        <v>0</v>
      </c>
      <c r="AF87" s="137">
        <v>0</v>
      </c>
      <c r="AG87" s="137">
        <v>0</v>
      </c>
      <c r="AH87" s="137">
        <v>0</v>
      </c>
      <c r="AI87" s="137">
        <v>0</v>
      </c>
      <c r="AJ87" s="137">
        <v>0</v>
      </c>
      <c r="AK87" s="137">
        <v>0</v>
      </c>
      <c r="AL87" s="137">
        <v>0</v>
      </c>
      <c r="AM87" s="137">
        <v>0</v>
      </c>
      <c r="AN87" s="137">
        <v>0</v>
      </c>
      <c r="AO87" s="137">
        <v>0</v>
      </c>
      <c r="AP87" s="137">
        <v>0</v>
      </c>
      <c r="AQ87" s="137">
        <v>0</v>
      </c>
      <c r="AR87" s="137">
        <v>0</v>
      </c>
      <c r="AS87" s="137">
        <v>0</v>
      </c>
      <c r="AT87" s="137">
        <v>0</v>
      </c>
      <c r="AU87" s="137">
        <v>0</v>
      </c>
      <c r="AV87" s="137">
        <v>0</v>
      </c>
      <c r="AW87" s="137">
        <v>0</v>
      </c>
      <c r="AX87" s="137">
        <v>0</v>
      </c>
      <c r="AY87" s="137">
        <v>0</v>
      </c>
      <c r="AZ87" s="137">
        <v>0</v>
      </c>
      <c r="BA87" s="137">
        <v>0</v>
      </c>
      <c r="BB87" s="137">
        <v>0</v>
      </c>
      <c r="BC87" s="137">
        <v>0</v>
      </c>
      <c r="BD87" s="137">
        <v>0</v>
      </c>
      <c r="BE87" s="137">
        <v>0</v>
      </c>
      <c r="BF87" s="137">
        <v>0</v>
      </c>
      <c r="BG87" s="137">
        <v>0</v>
      </c>
      <c r="BH87" s="137">
        <v>0</v>
      </c>
      <c r="BI87" s="137">
        <v>0</v>
      </c>
      <c r="BJ87" s="137">
        <v>0</v>
      </c>
      <c r="BK87" s="137">
        <v>0</v>
      </c>
      <c r="BL87" s="137">
        <v>0</v>
      </c>
      <c r="BM87" s="137">
        <v>0</v>
      </c>
      <c r="BN87" s="137">
        <v>0</v>
      </c>
      <c r="BO87" s="137">
        <v>0</v>
      </c>
      <c r="BP87" s="137">
        <v>0</v>
      </c>
      <c r="BQ87" s="137">
        <v>0</v>
      </c>
      <c r="BR87" s="137">
        <v>0</v>
      </c>
      <c r="BS87" s="137">
        <v>0</v>
      </c>
      <c r="BT87" s="137">
        <v>0</v>
      </c>
      <c r="BU87" s="137">
        <v>0</v>
      </c>
      <c r="BV87" s="137">
        <v>0</v>
      </c>
      <c r="BW87" s="137">
        <v>0</v>
      </c>
      <c r="BX87" s="137">
        <v>0</v>
      </c>
      <c r="BY87" s="137">
        <v>0</v>
      </c>
      <c r="BZ87" s="137">
        <v>0</v>
      </c>
      <c r="CA87" s="137">
        <v>0</v>
      </c>
      <c r="CB87" s="137">
        <v>0</v>
      </c>
      <c r="CC87" s="137">
        <v>0</v>
      </c>
      <c r="CD87" s="137">
        <v>0</v>
      </c>
      <c r="CE87" s="137">
        <v>0</v>
      </c>
      <c r="CF87" s="137">
        <v>0</v>
      </c>
      <c r="CG87" s="137">
        <v>0</v>
      </c>
      <c r="CH87" s="137">
        <v>0</v>
      </c>
      <c r="CI87" s="137">
        <v>0</v>
      </c>
      <c r="CJ87" s="137">
        <v>0</v>
      </c>
      <c r="CK87" s="137">
        <v>0</v>
      </c>
      <c r="CL87" s="137">
        <v>0</v>
      </c>
      <c r="CM87" s="137">
        <v>0</v>
      </c>
      <c r="CN87" s="137">
        <v>0</v>
      </c>
      <c r="CO87" s="138">
        <v>0</v>
      </c>
      <c r="CP87" s="154" t="s">
        <v>138</v>
      </c>
      <c r="CQ87" s="152">
        <v>88</v>
      </c>
    </row>
    <row r="88" spans="1:95" ht="35.1" customHeight="1">
      <c r="A88" s="152">
        <v>90</v>
      </c>
      <c r="B88" s="153" t="s">
        <v>139</v>
      </c>
      <c r="C88" s="137">
        <v>0</v>
      </c>
      <c r="D88" s="137">
        <v>0</v>
      </c>
      <c r="E88" s="137">
        <v>0</v>
      </c>
      <c r="F88" s="137">
        <v>0</v>
      </c>
      <c r="G88" s="137">
        <v>0</v>
      </c>
      <c r="H88" s="137">
        <v>0</v>
      </c>
      <c r="I88" s="137">
        <v>0</v>
      </c>
      <c r="J88" s="137">
        <v>0</v>
      </c>
      <c r="K88" s="137"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v>0</v>
      </c>
      <c r="R88" s="137">
        <v>0</v>
      </c>
      <c r="S88" s="137">
        <v>0</v>
      </c>
      <c r="T88" s="137">
        <v>0</v>
      </c>
      <c r="U88" s="137">
        <v>0</v>
      </c>
      <c r="V88" s="137">
        <v>0</v>
      </c>
      <c r="W88" s="137">
        <v>0</v>
      </c>
      <c r="X88" s="137">
        <v>0</v>
      </c>
      <c r="Y88" s="137">
        <v>0</v>
      </c>
      <c r="Z88" s="137">
        <v>0</v>
      </c>
      <c r="AA88" s="137">
        <v>0</v>
      </c>
      <c r="AB88" s="137">
        <v>0</v>
      </c>
      <c r="AC88" s="137">
        <v>0</v>
      </c>
      <c r="AD88" s="137">
        <v>0</v>
      </c>
      <c r="AE88" s="137">
        <v>0</v>
      </c>
      <c r="AF88" s="137">
        <v>0</v>
      </c>
      <c r="AG88" s="137">
        <v>0</v>
      </c>
      <c r="AH88" s="137">
        <v>0</v>
      </c>
      <c r="AI88" s="137">
        <v>0</v>
      </c>
      <c r="AJ88" s="137">
        <v>0</v>
      </c>
      <c r="AK88" s="137">
        <v>0</v>
      </c>
      <c r="AL88" s="137">
        <v>0</v>
      </c>
      <c r="AM88" s="137">
        <v>0</v>
      </c>
      <c r="AN88" s="137">
        <v>0</v>
      </c>
      <c r="AO88" s="137">
        <v>0</v>
      </c>
      <c r="AP88" s="137">
        <v>0</v>
      </c>
      <c r="AQ88" s="137">
        <v>0</v>
      </c>
      <c r="AR88" s="137">
        <v>0</v>
      </c>
      <c r="AS88" s="137">
        <v>0</v>
      </c>
      <c r="AT88" s="137">
        <v>0</v>
      </c>
      <c r="AU88" s="137">
        <v>0</v>
      </c>
      <c r="AV88" s="137">
        <v>0</v>
      </c>
      <c r="AW88" s="137">
        <v>0</v>
      </c>
      <c r="AX88" s="137">
        <v>0</v>
      </c>
      <c r="AY88" s="137">
        <v>0</v>
      </c>
      <c r="AZ88" s="137">
        <v>0</v>
      </c>
      <c r="BA88" s="137">
        <v>0</v>
      </c>
      <c r="BB88" s="137">
        <v>0</v>
      </c>
      <c r="BC88" s="137">
        <v>0</v>
      </c>
      <c r="BD88" s="137">
        <v>0</v>
      </c>
      <c r="BE88" s="137">
        <v>0</v>
      </c>
      <c r="BF88" s="137">
        <v>0</v>
      </c>
      <c r="BG88" s="137">
        <v>0</v>
      </c>
      <c r="BH88" s="137">
        <v>0</v>
      </c>
      <c r="BI88" s="137">
        <v>0</v>
      </c>
      <c r="BJ88" s="137">
        <v>0</v>
      </c>
      <c r="BK88" s="137">
        <v>0</v>
      </c>
      <c r="BL88" s="137">
        <v>0</v>
      </c>
      <c r="BM88" s="137">
        <v>0</v>
      </c>
      <c r="BN88" s="137">
        <v>0</v>
      </c>
      <c r="BO88" s="137">
        <v>0</v>
      </c>
      <c r="BP88" s="137">
        <v>0</v>
      </c>
      <c r="BQ88" s="137">
        <v>0</v>
      </c>
      <c r="BR88" s="137">
        <v>0</v>
      </c>
      <c r="BS88" s="137">
        <v>0</v>
      </c>
      <c r="BT88" s="137">
        <v>0</v>
      </c>
      <c r="BU88" s="137">
        <v>0</v>
      </c>
      <c r="BV88" s="137">
        <v>0</v>
      </c>
      <c r="BW88" s="137">
        <v>0</v>
      </c>
      <c r="BX88" s="137">
        <v>0</v>
      </c>
      <c r="BY88" s="137">
        <v>0</v>
      </c>
      <c r="BZ88" s="137">
        <v>0</v>
      </c>
      <c r="CA88" s="137">
        <v>0</v>
      </c>
      <c r="CB88" s="137">
        <v>0</v>
      </c>
      <c r="CC88" s="137">
        <v>0</v>
      </c>
      <c r="CD88" s="137">
        <v>0</v>
      </c>
      <c r="CE88" s="137">
        <v>0</v>
      </c>
      <c r="CF88" s="137">
        <v>0</v>
      </c>
      <c r="CG88" s="137">
        <v>0</v>
      </c>
      <c r="CH88" s="137">
        <v>0</v>
      </c>
      <c r="CI88" s="137">
        <v>0</v>
      </c>
      <c r="CJ88" s="137">
        <v>0</v>
      </c>
      <c r="CK88" s="137">
        <v>0</v>
      </c>
      <c r="CL88" s="137">
        <v>0</v>
      </c>
      <c r="CM88" s="137">
        <v>0</v>
      </c>
      <c r="CN88" s="137">
        <v>0</v>
      </c>
      <c r="CO88" s="138">
        <v>0</v>
      </c>
      <c r="CP88" s="154" t="s">
        <v>140</v>
      </c>
      <c r="CQ88" s="152">
        <v>90</v>
      </c>
    </row>
    <row r="89" spans="1:95" ht="35.1" customHeight="1">
      <c r="A89" s="152">
        <v>91</v>
      </c>
      <c r="B89" s="153" t="s">
        <v>141</v>
      </c>
      <c r="C89" s="137">
        <v>0</v>
      </c>
      <c r="D89" s="137">
        <v>0</v>
      </c>
      <c r="E89" s="137">
        <v>0</v>
      </c>
      <c r="F89" s="137">
        <v>0</v>
      </c>
      <c r="G89" s="137">
        <v>0</v>
      </c>
      <c r="H89" s="137">
        <v>0</v>
      </c>
      <c r="I89" s="137">
        <v>0</v>
      </c>
      <c r="J89" s="137">
        <v>0</v>
      </c>
      <c r="K89" s="137">
        <v>0</v>
      </c>
      <c r="L89" s="137">
        <v>0</v>
      </c>
      <c r="M89" s="137">
        <v>0</v>
      </c>
      <c r="N89" s="137">
        <v>0</v>
      </c>
      <c r="O89" s="137">
        <v>0</v>
      </c>
      <c r="P89" s="137">
        <v>0</v>
      </c>
      <c r="Q89" s="137">
        <v>0</v>
      </c>
      <c r="R89" s="137">
        <v>0</v>
      </c>
      <c r="S89" s="137">
        <v>0</v>
      </c>
      <c r="T89" s="137">
        <v>0</v>
      </c>
      <c r="U89" s="137">
        <v>0</v>
      </c>
      <c r="V89" s="137">
        <v>0</v>
      </c>
      <c r="W89" s="137">
        <v>0</v>
      </c>
      <c r="X89" s="137">
        <v>0</v>
      </c>
      <c r="Y89" s="137">
        <v>0</v>
      </c>
      <c r="Z89" s="137">
        <v>0</v>
      </c>
      <c r="AA89" s="137">
        <v>0</v>
      </c>
      <c r="AB89" s="137">
        <v>0</v>
      </c>
      <c r="AC89" s="137">
        <v>0</v>
      </c>
      <c r="AD89" s="137">
        <v>0</v>
      </c>
      <c r="AE89" s="137">
        <v>0</v>
      </c>
      <c r="AF89" s="137">
        <v>0</v>
      </c>
      <c r="AG89" s="137">
        <v>0</v>
      </c>
      <c r="AH89" s="137">
        <v>0</v>
      </c>
      <c r="AI89" s="137">
        <v>0</v>
      </c>
      <c r="AJ89" s="137">
        <v>0</v>
      </c>
      <c r="AK89" s="137">
        <v>0</v>
      </c>
      <c r="AL89" s="137">
        <v>0</v>
      </c>
      <c r="AM89" s="137">
        <v>0</v>
      </c>
      <c r="AN89" s="137">
        <v>0</v>
      </c>
      <c r="AO89" s="137">
        <v>0</v>
      </c>
      <c r="AP89" s="137">
        <v>0</v>
      </c>
      <c r="AQ89" s="137">
        <v>0</v>
      </c>
      <c r="AR89" s="137">
        <v>0</v>
      </c>
      <c r="AS89" s="137">
        <v>0</v>
      </c>
      <c r="AT89" s="137">
        <v>0</v>
      </c>
      <c r="AU89" s="137">
        <v>0</v>
      </c>
      <c r="AV89" s="137">
        <v>0</v>
      </c>
      <c r="AW89" s="137">
        <v>0</v>
      </c>
      <c r="AX89" s="137">
        <v>0</v>
      </c>
      <c r="AY89" s="137">
        <v>0</v>
      </c>
      <c r="AZ89" s="137">
        <v>0</v>
      </c>
      <c r="BA89" s="137">
        <v>0</v>
      </c>
      <c r="BB89" s="137">
        <v>0</v>
      </c>
      <c r="BC89" s="137">
        <v>0</v>
      </c>
      <c r="BD89" s="137">
        <v>0</v>
      </c>
      <c r="BE89" s="137">
        <v>0</v>
      </c>
      <c r="BF89" s="137">
        <v>0</v>
      </c>
      <c r="BG89" s="137">
        <v>0</v>
      </c>
      <c r="BH89" s="137">
        <v>0</v>
      </c>
      <c r="BI89" s="137">
        <v>0</v>
      </c>
      <c r="BJ89" s="137">
        <v>0</v>
      </c>
      <c r="BK89" s="137">
        <v>0</v>
      </c>
      <c r="BL89" s="137">
        <v>0</v>
      </c>
      <c r="BM89" s="137">
        <v>0</v>
      </c>
      <c r="BN89" s="137">
        <v>0</v>
      </c>
      <c r="BO89" s="137">
        <v>0</v>
      </c>
      <c r="BP89" s="137">
        <v>0</v>
      </c>
      <c r="BQ89" s="137">
        <v>0</v>
      </c>
      <c r="BR89" s="137">
        <v>0</v>
      </c>
      <c r="BS89" s="137">
        <v>0</v>
      </c>
      <c r="BT89" s="137">
        <v>0</v>
      </c>
      <c r="BU89" s="137">
        <v>0</v>
      </c>
      <c r="BV89" s="137">
        <v>0</v>
      </c>
      <c r="BW89" s="137">
        <v>0</v>
      </c>
      <c r="BX89" s="137">
        <v>0</v>
      </c>
      <c r="BY89" s="137">
        <v>0</v>
      </c>
      <c r="BZ89" s="137">
        <v>0</v>
      </c>
      <c r="CA89" s="137">
        <v>0</v>
      </c>
      <c r="CB89" s="137">
        <v>0</v>
      </c>
      <c r="CC89" s="137">
        <v>0</v>
      </c>
      <c r="CD89" s="137">
        <v>0</v>
      </c>
      <c r="CE89" s="137">
        <v>0</v>
      </c>
      <c r="CF89" s="137">
        <v>0</v>
      </c>
      <c r="CG89" s="137">
        <v>0</v>
      </c>
      <c r="CH89" s="137">
        <v>0</v>
      </c>
      <c r="CI89" s="137">
        <v>0</v>
      </c>
      <c r="CJ89" s="137">
        <v>0</v>
      </c>
      <c r="CK89" s="137">
        <v>0</v>
      </c>
      <c r="CL89" s="137">
        <v>0</v>
      </c>
      <c r="CM89" s="137">
        <v>0</v>
      </c>
      <c r="CN89" s="137">
        <v>0</v>
      </c>
      <c r="CO89" s="138">
        <v>0</v>
      </c>
      <c r="CP89" s="154" t="s">
        <v>142</v>
      </c>
      <c r="CQ89" s="152">
        <v>91</v>
      </c>
    </row>
    <row r="90" spans="1:95" ht="35.1" customHeight="1">
      <c r="A90" s="152">
        <v>92</v>
      </c>
      <c r="B90" s="153" t="s">
        <v>143</v>
      </c>
      <c r="C90" s="137">
        <v>0</v>
      </c>
      <c r="D90" s="137">
        <v>0</v>
      </c>
      <c r="E90" s="137">
        <v>0</v>
      </c>
      <c r="F90" s="137">
        <v>0</v>
      </c>
      <c r="G90" s="137">
        <v>0</v>
      </c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7">
        <v>0</v>
      </c>
      <c r="N90" s="137">
        <v>0</v>
      </c>
      <c r="O90" s="137">
        <v>0</v>
      </c>
      <c r="P90" s="137">
        <v>0</v>
      </c>
      <c r="Q90" s="137">
        <v>0</v>
      </c>
      <c r="R90" s="137">
        <v>0</v>
      </c>
      <c r="S90" s="137">
        <v>0</v>
      </c>
      <c r="T90" s="137">
        <v>0</v>
      </c>
      <c r="U90" s="137">
        <v>0</v>
      </c>
      <c r="V90" s="137">
        <v>0</v>
      </c>
      <c r="W90" s="137">
        <v>0</v>
      </c>
      <c r="X90" s="137">
        <v>0</v>
      </c>
      <c r="Y90" s="137">
        <v>0</v>
      </c>
      <c r="Z90" s="137">
        <v>0</v>
      </c>
      <c r="AA90" s="137">
        <v>0</v>
      </c>
      <c r="AB90" s="137">
        <v>0</v>
      </c>
      <c r="AC90" s="137">
        <v>0</v>
      </c>
      <c r="AD90" s="137">
        <v>0</v>
      </c>
      <c r="AE90" s="137">
        <v>0</v>
      </c>
      <c r="AF90" s="137">
        <v>0</v>
      </c>
      <c r="AG90" s="137">
        <v>0</v>
      </c>
      <c r="AH90" s="137">
        <v>0</v>
      </c>
      <c r="AI90" s="137">
        <v>0</v>
      </c>
      <c r="AJ90" s="137">
        <v>0</v>
      </c>
      <c r="AK90" s="137">
        <v>0</v>
      </c>
      <c r="AL90" s="137">
        <v>0</v>
      </c>
      <c r="AM90" s="137">
        <v>0</v>
      </c>
      <c r="AN90" s="137">
        <v>0</v>
      </c>
      <c r="AO90" s="137">
        <v>0</v>
      </c>
      <c r="AP90" s="137">
        <v>0</v>
      </c>
      <c r="AQ90" s="137">
        <v>0</v>
      </c>
      <c r="AR90" s="137">
        <v>0</v>
      </c>
      <c r="AS90" s="137">
        <v>0</v>
      </c>
      <c r="AT90" s="137">
        <v>0</v>
      </c>
      <c r="AU90" s="137">
        <v>0</v>
      </c>
      <c r="AV90" s="137">
        <v>0</v>
      </c>
      <c r="AW90" s="137">
        <v>0</v>
      </c>
      <c r="AX90" s="137">
        <v>0</v>
      </c>
      <c r="AY90" s="137">
        <v>0</v>
      </c>
      <c r="AZ90" s="137">
        <v>0</v>
      </c>
      <c r="BA90" s="137">
        <v>0</v>
      </c>
      <c r="BB90" s="137">
        <v>0</v>
      </c>
      <c r="BC90" s="137">
        <v>0</v>
      </c>
      <c r="BD90" s="137">
        <v>0</v>
      </c>
      <c r="BE90" s="137">
        <v>0</v>
      </c>
      <c r="BF90" s="137">
        <v>0</v>
      </c>
      <c r="BG90" s="137">
        <v>0</v>
      </c>
      <c r="BH90" s="137">
        <v>0</v>
      </c>
      <c r="BI90" s="137">
        <v>0</v>
      </c>
      <c r="BJ90" s="137">
        <v>0</v>
      </c>
      <c r="BK90" s="137">
        <v>0</v>
      </c>
      <c r="BL90" s="137">
        <v>0</v>
      </c>
      <c r="BM90" s="137">
        <v>0</v>
      </c>
      <c r="BN90" s="137">
        <v>0</v>
      </c>
      <c r="BO90" s="137">
        <v>0</v>
      </c>
      <c r="BP90" s="137">
        <v>0</v>
      </c>
      <c r="BQ90" s="137">
        <v>0</v>
      </c>
      <c r="BR90" s="137">
        <v>0</v>
      </c>
      <c r="BS90" s="137">
        <v>0</v>
      </c>
      <c r="BT90" s="137">
        <v>0</v>
      </c>
      <c r="BU90" s="137">
        <v>0</v>
      </c>
      <c r="BV90" s="137">
        <v>0</v>
      </c>
      <c r="BW90" s="137">
        <v>0</v>
      </c>
      <c r="BX90" s="137">
        <v>0</v>
      </c>
      <c r="BY90" s="137">
        <v>0</v>
      </c>
      <c r="BZ90" s="137">
        <v>0</v>
      </c>
      <c r="CA90" s="137">
        <v>0</v>
      </c>
      <c r="CB90" s="137">
        <v>0</v>
      </c>
      <c r="CC90" s="137">
        <v>0</v>
      </c>
      <c r="CD90" s="137">
        <v>0</v>
      </c>
      <c r="CE90" s="137">
        <v>0</v>
      </c>
      <c r="CF90" s="137">
        <v>0</v>
      </c>
      <c r="CG90" s="137">
        <v>0</v>
      </c>
      <c r="CH90" s="137">
        <v>0</v>
      </c>
      <c r="CI90" s="137">
        <v>0</v>
      </c>
      <c r="CJ90" s="137">
        <v>0</v>
      </c>
      <c r="CK90" s="137">
        <v>0</v>
      </c>
      <c r="CL90" s="137">
        <v>0</v>
      </c>
      <c r="CM90" s="137">
        <v>0</v>
      </c>
      <c r="CN90" s="137">
        <v>0</v>
      </c>
      <c r="CO90" s="138">
        <v>0</v>
      </c>
      <c r="CP90" s="154" t="s">
        <v>144</v>
      </c>
      <c r="CQ90" s="152">
        <v>92</v>
      </c>
    </row>
    <row r="91" spans="1:95" ht="35.1" customHeight="1">
      <c r="A91" s="152">
        <v>93</v>
      </c>
      <c r="B91" s="153" t="s">
        <v>187</v>
      </c>
      <c r="C91" s="137">
        <v>0</v>
      </c>
      <c r="D91" s="137">
        <v>0</v>
      </c>
      <c r="E91" s="137">
        <v>0</v>
      </c>
      <c r="F91" s="137">
        <v>0</v>
      </c>
      <c r="G91" s="137">
        <v>0</v>
      </c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137">
        <v>0</v>
      </c>
      <c r="N91" s="137">
        <v>0</v>
      </c>
      <c r="O91" s="137">
        <v>0</v>
      </c>
      <c r="P91" s="137">
        <v>0</v>
      </c>
      <c r="Q91" s="137">
        <v>0</v>
      </c>
      <c r="R91" s="137">
        <v>0</v>
      </c>
      <c r="S91" s="137">
        <v>0</v>
      </c>
      <c r="T91" s="137">
        <v>0</v>
      </c>
      <c r="U91" s="137">
        <v>0</v>
      </c>
      <c r="V91" s="137">
        <v>0</v>
      </c>
      <c r="W91" s="137">
        <v>0</v>
      </c>
      <c r="X91" s="137">
        <v>0</v>
      </c>
      <c r="Y91" s="137">
        <v>0</v>
      </c>
      <c r="Z91" s="137">
        <v>0</v>
      </c>
      <c r="AA91" s="137">
        <v>0</v>
      </c>
      <c r="AB91" s="137">
        <v>0</v>
      </c>
      <c r="AC91" s="137">
        <v>0</v>
      </c>
      <c r="AD91" s="137">
        <v>0</v>
      </c>
      <c r="AE91" s="137">
        <v>0</v>
      </c>
      <c r="AF91" s="137">
        <v>0</v>
      </c>
      <c r="AG91" s="137">
        <v>0</v>
      </c>
      <c r="AH91" s="137">
        <v>0</v>
      </c>
      <c r="AI91" s="137">
        <v>0</v>
      </c>
      <c r="AJ91" s="137">
        <v>0</v>
      </c>
      <c r="AK91" s="137">
        <v>0</v>
      </c>
      <c r="AL91" s="137">
        <v>0</v>
      </c>
      <c r="AM91" s="137">
        <v>0</v>
      </c>
      <c r="AN91" s="137">
        <v>0</v>
      </c>
      <c r="AO91" s="137">
        <v>0</v>
      </c>
      <c r="AP91" s="137">
        <v>0</v>
      </c>
      <c r="AQ91" s="137">
        <v>0</v>
      </c>
      <c r="AR91" s="137">
        <v>0</v>
      </c>
      <c r="AS91" s="137">
        <v>0</v>
      </c>
      <c r="AT91" s="137">
        <v>0</v>
      </c>
      <c r="AU91" s="137">
        <v>0</v>
      </c>
      <c r="AV91" s="137">
        <v>0</v>
      </c>
      <c r="AW91" s="137">
        <v>0</v>
      </c>
      <c r="AX91" s="137">
        <v>0</v>
      </c>
      <c r="AY91" s="137">
        <v>0</v>
      </c>
      <c r="AZ91" s="137">
        <v>0</v>
      </c>
      <c r="BA91" s="137">
        <v>0</v>
      </c>
      <c r="BB91" s="137">
        <v>0</v>
      </c>
      <c r="BC91" s="137">
        <v>0</v>
      </c>
      <c r="BD91" s="137">
        <v>0</v>
      </c>
      <c r="BE91" s="137">
        <v>0</v>
      </c>
      <c r="BF91" s="137">
        <v>0</v>
      </c>
      <c r="BG91" s="137">
        <v>0</v>
      </c>
      <c r="BH91" s="137">
        <v>0</v>
      </c>
      <c r="BI91" s="137">
        <v>0</v>
      </c>
      <c r="BJ91" s="137">
        <v>0</v>
      </c>
      <c r="BK91" s="137">
        <v>0</v>
      </c>
      <c r="BL91" s="137">
        <v>0</v>
      </c>
      <c r="BM91" s="137">
        <v>0</v>
      </c>
      <c r="BN91" s="137">
        <v>0</v>
      </c>
      <c r="BO91" s="137">
        <v>0</v>
      </c>
      <c r="BP91" s="137">
        <v>0</v>
      </c>
      <c r="BQ91" s="137">
        <v>0</v>
      </c>
      <c r="BR91" s="137">
        <v>0</v>
      </c>
      <c r="BS91" s="137">
        <v>0</v>
      </c>
      <c r="BT91" s="137">
        <v>0</v>
      </c>
      <c r="BU91" s="137">
        <v>0</v>
      </c>
      <c r="BV91" s="137">
        <v>0</v>
      </c>
      <c r="BW91" s="137">
        <v>0</v>
      </c>
      <c r="BX91" s="137">
        <v>0</v>
      </c>
      <c r="BY91" s="137">
        <v>0</v>
      </c>
      <c r="BZ91" s="137">
        <v>0</v>
      </c>
      <c r="CA91" s="137">
        <v>0</v>
      </c>
      <c r="CB91" s="137">
        <v>0</v>
      </c>
      <c r="CC91" s="137">
        <v>0</v>
      </c>
      <c r="CD91" s="137">
        <v>0</v>
      </c>
      <c r="CE91" s="137">
        <v>0</v>
      </c>
      <c r="CF91" s="137">
        <v>0</v>
      </c>
      <c r="CG91" s="137">
        <v>0</v>
      </c>
      <c r="CH91" s="137">
        <v>0</v>
      </c>
      <c r="CI91" s="137">
        <v>0</v>
      </c>
      <c r="CJ91" s="137">
        <v>0</v>
      </c>
      <c r="CK91" s="137">
        <v>0</v>
      </c>
      <c r="CL91" s="137">
        <v>0</v>
      </c>
      <c r="CM91" s="137">
        <v>0</v>
      </c>
      <c r="CN91" s="137">
        <v>0</v>
      </c>
      <c r="CO91" s="138">
        <v>0</v>
      </c>
      <c r="CP91" s="154" t="s">
        <v>219</v>
      </c>
      <c r="CQ91" s="152">
        <v>93</v>
      </c>
    </row>
    <row r="92" spans="1:95" ht="35.1" customHeight="1">
      <c r="A92" s="152">
        <v>94</v>
      </c>
      <c r="B92" s="153" t="s">
        <v>145</v>
      </c>
      <c r="C92" s="137">
        <v>0</v>
      </c>
      <c r="D92" s="137">
        <v>0</v>
      </c>
      <c r="E92" s="137">
        <v>0</v>
      </c>
      <c r="F92" s="137">
        <v>0</v>
      </c>
      <c r="G92" s="137">
        <v>0</v>
      </c>
      <c r="H92" s="137">
        <v>0</v>
      </c>
      <c r="I92" s="137">
        <v>0</v>
      </c>
      <c r="J92" s="137">
        <v>0</v>
      </c>
      <c r="K92" s="137"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v>0</v>
      </c>
      <c r="R92" s="137">
        <v>0</v>
      </c>
      <c r="S92" s="137">
        <v>0</v>
      </c>
      <c r="T92" s="137">
        <v>0</v>
      </c>
      <c r="U92" s="137">
        <v>0</v>
      </c>
      <c r="V92" s="137">
        <v>0</v>
      </c>
      <c r="W92" s="137">
        <v>0</v>
      </c>
      <c r="X92" s="137">
        <v>0</v>
      </c>
      <c r="Y92" s="137">
        <v>0</v>
      </c>
      <c r="Z92" s="137">
        <v>0</v>
      </c>
      <c r="AA92" s="137">
        <v>0</v>
      </c>
      <c r="AB92" s="137">
        <v>0</v>
      </c>
      <c r="AC92" s="137">
        <v>0</v>
      </c>
      <c r="AD92" s="137">
        <v>0</v>
      </c>
      <c r="AE92" s="137">
        <v>0</v>
      </c>
      <c r="AF92" s="137">
        <v>0</v>
      </c>
      <c r="AG92" s="137">
        <v>0</v>
      </c>
      <c r="AH92" s="137">
        <v>0</v>
      </c>
      <c r="AI92" s="137">
        <v>0</v>
      </c>
      <c r="AJ92" s="137">
        <v>0</v>
      </c>
      <c r="AK92" s="137">
        <v>0</v>
      </c>
      <c r="AL92" s="137">
        <v>0</v>
      </c>
      <c r="AM92" s="137">
        <v>0</v>
      </c>
      <c r="AN92" s="137">
        <v>0</v>
      </c>
      <c r="AO92" s="137">
        <v>0</v>
      </c>
      <c r="AP92" s="137">
        <v>0</v>
      </c>
      <c r="AQ92" s="137">
        <v>0</v>
      </c>
      <c r="AR92" s="137">
        <v>0</v>
      </c>
      <c r="AS92" s="137">
        <v>0</v>
      </c>
      <c r="AT92" s="137">
        <v>0</v>
      </c>
      <c r="AU92" s="137">
        <v>0</v>
      </c>
      <c r="AV92" s="137">
        <v>0</v>
      </c>
      <c r="AW92" s="137">
        <v>0</v>
      </c>
      <c r="AX92" s="137">
        <v>0</v>
      </c>
      <c r="AY92" s="137">
        <v>0</v>
      </c>
      <c r="AZ92" s="137">
        <v>0</v>
      </c>
      <c r="BA92" s="137">
        <v>0</v>
      </c>
      <c r="BB92" s="137">
        <v>0</v>
      </c>
      <c r="BC92" s="137">
        <v>0</v>
      </c>
      <c r="BD92" s="137">
        <v>0</v>
      </c>
      <c r="BE92" s="137">
        <v>0</v>
      </c>
      <c r="BF92" s="137">
        <v>0</v>
      </c>
      <c r="BG92" s="137">
        <v>0</v>
      </c>
      <c r="BH92" s="137">
        <v>0</v>
      </c>
      <c r="BI92" s="137">
        <v>0</v>
      </c>
      <c r="BJ92" s="137">
        <v>0</v>
      </c>
      <c r="BK92" s="137">
        <v>0</v>
      </c>
      <c r="BL92" s="137">
        <v>0</v>
      </c>
      <c r="BM92" s="137">
        <v>0</v>
      </c>
      <c r="BN92" s="137">
        <v>0</v>
      </c>
      <c r="BO92" s="137">
        <v>0</v>
      </c>
      <c r="BP92" s="137">
        <v>0</v>
      </c>
      <c r="BQ92" s="137">
        <v>0</v>
      </c>
      <c r="BR92" s="137">
        <v>0</v>
      </c>
      <c r="BS92" s="137">
        <v>0</v>
      </c>
      <c r="BT92" s="137">
        <v>0</v>
      </c>
      <c r="BU92" s="137">
        <v>0</v>
      </c>
      <c r="BV92" s="137">
        <v>0</v>
      </c>
      <c r="BW92" s="137">
        <v>0</v>
      </c>
      <c r="BX92" s="137">
        <v>0</v>
      </c>
      <c r="BY92" s="137">
        <v>0</v>
      </c>
      <c r="BZ92" s="137">
        <v>0</v>
      </c>
      <c r="CA92" s="137">
        <v>0</v>
      </c>
      <c r="CB92" s="137">
        <v>0</v>
      </c>
      <c r="CC92" s="137">
        <v>0</v>
      </c>
      <c r="CD92" s="137">
        <v>0</v>
      </c>
      <c r="CE92" s="137">
        <v>0</v>
      </c>
      <c r="CF92" s="137">
        <v>0</v>
      </c>
      <c r="CG92" s="137">
        <v>0</v>
      </c>
      <c r="CH92" s="137">
        <v>0</v>
      </c>
      <c r="CI92" s="137">
        <v>0</v>
      </c>
      <c r="CJ92" s="137">
        <v>0</v>
      </c>
      <c r="CK92" s="137">
        <v>0</v>
      </c>
      <c r="CL92" s="137">
        <v>0</v>
      </c>
      <c r="CM92" s="137">
        <v>0</v>
      </c>
      <c r="CN92" s="137">
        <v>0</v>
      </c>
      <c r="CO92" s="138">
        <v>0</v>
      </c>
      <c r="CP92" s="154" t="s">
        <v>146</v>
      </c>
      <c r="CQ92" s="152">
        <v>94</v>
      </c>
    </row>
    <row r="93" spans="1:95" ht="35.1" customHeight="1">
      <c r="A93" s="152">
        <v>95</v>
      </c>
      <c r="B93" s="153" t="s">
        <v>147</v>
      </c>
      <c r="C93" s="137">
        <v>0</v>
      </c>
      <c r="D93" s="137">
        <v>0</v>
      </c>
      <c r="E93" s="137">
        <v>0</v>
      </c>
      <c r="F93" s="137">
        <v>0</v>
      </c>
      <c r="G93" s="137">
        <v>0</v>
      </c>
      <c r="H93" s="137">
        <v>0</v>
      </c>
      <c r="I93" s="137">
        <v>0</v>
      </c>
      <c r="J93" s="137">
        <v>0</v>
      </c>
      <c r="K93" s="137">
        <v>0</v>
      </c>
      <c r="L93" s="137">
        <v>0</v>
      </c>
      <c r="M93" s="137">
        <v>0</v>
      </c>
      <c r="N93" s="137">
        <v>0</v>
      </c>
      <c r="O93" s="137">
        <v>0</v>
      </c>
      <c r="P93" s="137">
        <v>0</v>
      </c>
      <c r="Q93" s="137">
        <v>0</v>
      </c>
      <c r="R93" s="137">
        <v>0</v>
      </c>
      <c r="S93" s="137">
        <v>0</v>
      </c>
      <c r="T93" s="137">
        <v>0</v>
      </c>
      <c r="U93" s="137">
        <v>0</v>
      </c>
      <c r="V93" s="137">
        <v>0</v>
      </c>
      <c r="W93" s="137">
        <v>0</v>
      </c>
      <c r="X93" s="137">
        <v>0</v>
      </c>
      <c r="Y93" s="137">
        <v>0</v>
      </c>
      <c r="Z93" s="137">
        <v>0</v>
      </c>
      <c r="AA93" s="137">
        <v>0</v>
      </c>
      <c r="AB93" s="137">
        <v>0</v>
      </c>
      <c r="AC93" s="137">
        <v>0</v>
      </c>
      <c r="AD93" s="137">
        <v>0</v>
      </c>
      <c r="AE93" s="137">
        <v>0</v>
      </c>
      <c r="AF93" s="137">
        <v>0</v>
      </c>
      <c r="AG93" s="137">
        <v>0</v>
      </c>
      <c r="AH93" s="137">
        <v>0</v>
      </c>
      <c r="AI93" s="137">
        <v>0</v>
      </c>
      <c r="AJ93" s="137">
        <v>0</v>
      </c>
      <c r="AK93" s="137">
        <v>0</v>
      </c>
      <c r="AL93" s="137">
        <v>0</v>
      </c>
      <c r="AM93" s="137">
        <v>0</v>
      </c>
      <c r="AN93" s="137">
        <v>0</v>
      </c>
      <c r="AO93" s="137">
        <v>0</v>
      </c>
      <c r="AP93" s="137">
        <v>0</v>
      </c>
      <c r="AQ93" s="137">
        <v>0</v>
      </c>
      <c r="AR93" s="137">
        <v>0</v>
      </c>
      <c r="AS93" s="137">
        <v>0</v>
      </c>
      <c r="AT93" s="137">
        <v>0</v>
      </c>
      <c r="AU93" s="137">
        <v>0</v>
      </c>
      <c r="AV93" s="137">
        <v>0</v>
      </c>
      <c r="AW93" s="137">
        <v>0</v>
      </c>
      <c r="AX93" s="137">
        <v>0</v>
      </c>
      <c r="AY93" s="137">
        <v>0</v>
      </c>
      <c r="AZ93" s="137">
        <v>0</v>
      </c>
      <c r="BA93" s="137">
        <v>0</v>
      </c>
      <c r="BB93" s="137">
        <v>0</v>
      </c>
      <c r="BC93" s="137">
        <v>0</v>
      </c>
      <c r="BD93" s="137">
        <v>0</v>
      </c>
      <c r="BE93" s="137">
        <v>0</v>
      </c>
      <c r="BF93" s="137">
        <v>0</v>
      </c>
      <c r="BG93" s="137">
        <v>0</v>
      </c>
      <c r="BH93" s="137">
        <v>0</v>
      </c>
      <c r="BI93" s="137">
        <v>0</v>
      </c>
      <c r="BJ93" s="137">
        <v>0</v>
      </c>
      <c r="BK93" s="137">
        <v>0</v>
      </c>
      <c r="BL93" s="137">
        <v>0</v>
      </c>
      <c r="BM93" s="137">
        <v>0</v>
      </c>
      <c r="BN93" s="137">
        <v>0</v>
      </c>
      <c r="BO93" s="137">
        <v>0</v>
      </c>
      <c r="BP93" s="137">
        <v>0</v>
      </c>
      <c r="BQ93" s="137">
        <v>0</v>
      </c>
      <c r="BR93" s="137">
        <v>0</v>
      </c>
      <c r="BS93" s="137">
        <v>0</v>
      </c>
      <c r="BT93" s="137">
        <v>0</v>
      </c>
      <c r="BU93" s="137">
        <v>0</v>
      </c>
      <c r="BV93" s="137">
        <v>0</v>
      </c>
      <c r="BW93" s="137">
        <v>0</v>
      </c>
      <c r="BX93" s="137">
        <v>0</v>
      </c>
      <c r="BY93" s="137">
        <v>0</v>
      </c>
      <c r="BZ93" s="137">
        <v>0</v>
      </c>
      <c r="CA93" s="137">
        <v>0</v>
      </c>
      <c r="CB93" s="137">
        <v>0</v>
      </c>
      <c r="CC93" s="137">
        <v>0</v>
      </c>
      <c r="CD93" s="137">
        <v>0</v>
      </c>
      <c r="CE93" s="137">
        <v>0</v>
      </c>
      <c r="CF93" s="137">
        <v>0</v>
      </c>
      <c r="CG93" s="137">
        <v>0</v>
      </c>
      <c r="CH93" s="137">
        <v>0</v>
      </c>
      <c r="CI93" s="137">
        <v>0</v>
      </c>
      <c r="CJ93" s="137">
        <v>0</v>
      </c>
      <c r="CK93" s="137">
        <v>0</v>
      </c>
      <c r="CL93" s="137">
        <v>0</v>
      </c>
      <c r="CM93" s="137">
        <v>0</v>
      </c>
      <c r="CN93" s="137">
        <v>0</v>
      </c>
      <c r="CO93" s="138">
        <v>0</v>
      </c>
      <c r="CP93" s="154" t="s">
        <v>148</v>
      </c>
      <c r="CQ93" s="152">
        <v>95</v>
      </c>
    </row>
    <row r="94" spans="1:95" ht="35.1" customHeight="1">
      <c r="A94" s="152">
        <v>96</v>
      </c>
      <c r="B94" s="153" t="s">
        <v>149</v>
      </c>
      <c r="C94" s="137">
        <v>0</v>
      </c>
      <c r="D94" s="137">
        <v>0</v>
      </c>
      <c r="E94" s="137">
        <v>0</v>
      </c>
      <c r="F94" s="137">
        <v>0</v>
      </c>
      <c r="G94" s="137">
        <v>0</v>
      </c>
      <c r="H94" s="137">
        <v>0</v>
      </c>
      <c r="I94" s="137">
        <v>0</v>
      </c>
      <c r="J94" s="137">
        <v>0</v>
      </c>
      <c r="K94" s="137">
        <v>0</v>
      </c>
      <c r="L94" s="137">
        <v>0</v>
      </c>
      <c r="M94" s="137">
        <v>0</v>
      </c>
      <c r="N94" s="137">
        <v>0</v>
      </c>
      <c r="O94" s="137">
        <v>0</v>
      </c>
      <c r="P94" s="137">
        <v>0</v>
      </c>
      <c r="Q94" s="137">
        <v>0</v>
      </c>
      <c r="R94" s="137">
        <v>0</v>
      </c>
      <c r="S94" s="137">
        <v>0</v>
      </c>
      <c r="T94" s="137">
        <v>0</v>
      </c>
      <c r="U94" s="137">
        <v>0</v>
      </c>
      <c r="V94" s="137">
        <v>0</v>
      </c>
      <c r="W94" s="137">
        <v>0</v>
      </c>
      <c r="X94" s="137">
        <v>0</v>
      </c>
      <c r="Y94" s="137">
        <v>0</v>
      </c>
      <c r="Z94" s="137">
        <v>0</v>
      </c>
      <c r="AA94" s="137">
        <v>0</v>
      </c>
      <c r="AB94" s="137">
        <v>0</v>
      </c>
      <c r="AC94" s="137">
        <v>0</v>
      </c>
      <c r="AD94" s="137">
        <v>0</v>
      </c>
      <c r="AE94" s="137">
        <v>0</v>
      </c>
      <c r="AF94" s="137">
        <v>0</v>
      </c>
      <c r="AG94" s="137">
        <v>0</v>
      </c>
      <c r="AH94" s="137">
        <v>0</v>
      </c>
      <c r="AI94" s="137">
        <v>0</v>
      </c>
      <c r="AJ94" s="137">
        <v>0</v>
      </c>
      <c r="AK94" s="137">
        <v>0</v>
      </c>
      <c r="AL94" s="137">
        <v>0</v>
      </c>
      <c r="AM94" s="137">
        <v>0</v>
      </c>
      <c r="AN94" s="137">
        <v>0</v>
      </c>
      <c r="AO94" s="137">
        <v>0</v>
      </c>
      <c r="AP94" s="137">
        <v>0</v>
      </c>
      <c r="AQ94" s="137">
        <v>0</v>
      </c>
      <c r="AR94" s="137">
        <v>0</v>
      </c>
      <c r="AS94" s="137">
        <v>0</v>
      </c>
      <c r="AT94" s="137">
        <v>0</v>
      </c>
      <c r="AU94" s="137">
        <v>0</v>
      </c>
      <c r="AV94" s="137">
        <v>0</v>
      </c>
      <c r="AW94" s="137">
        <v>0</v>
      </c>
      <c r="AX94" s="137">
        <v>0</v>
      </c>
      <c r="AY94" s="137">
        <v>0</v>
      </c>
      <c r="AZ94" s="137">
        <v>0</v>
      </c>
      <c r="BA94" s="137">
        <v>0</v>
      </c>
      <c r="BB94" s="137">
        <v>0</v>
      </c>
      <c r="BC94" s="137">
        <v>0</v>
      </c>
      <c r="BD94" s="137">
        <v>0</v>
      </c>
      <c r="BE94" s="137">
        <v>0</v>
      </c>
      <c r="BF94" s="137">
        <v>0</v>
      </c>
      <c r="BG94" s="137">
        <v>0</v>
      </c>
      <c r="BH94" s="137">
        <v>0</v>
      </c>
      <c r="BI94" s="137">
        <v>0</v>
      </c>
      <c r="BJ94" s="137">
        <v>0</v>
      </c>
      <c r="BK94" s="137">
        <v>0</v>
      </c>
      <c r="BL94" s="137">
        <v>0</v>
      </c>
      <c r="BM94" s="137">
        <v>0</v>
      </c>
      <c r="BN94" s="137">
        <v>0</v>
      </c>
      <c r="BO94" s="137">
        <v>0</v>
      </c>
      <c r="BP94" s="137">
        <v>0</v>
      </c>
      <c r="BQ94" s="137">
        <v>0</v>
      </c>
      <c r="BR94" s="137">
        <v>0</v>
      </c>
      <c r="BS94" s="137">
        <v>0</v>
      </c>
      <c r="BT94" s="137">
        <v>0</v>
      </c>
      <c r="BU94" s="137">
        <v>0</v>
      </c>
      <c r="BV94" s="137">
        <v>0</v>
      </c>
      <c r="BW94" s="137">
        <v>0</v>
      </c>
      <c r="BX94" s="137">
        <v>0</v>
      </c>
      <c r="BY94" s="137">
        <v>0</v>
      </c>
      <c r="BZ94" s="137">
        <v>0</v>
      </c>
      <c r="CA94" s="137">
        <v>0</v>
      </c>
      <c r="CB94" s="137">
        <v>0</v>
      </c>
      <c r="CC94" s="137">
        <v>0</v>
      </c>
      <c r="CD94" s="137">
        <v>0</v>
      </c>
      <c r="CE94" s="137">
        <v>0</v>
      </c>
      <c r="CF94" s="137">
        <v>0</v>
      </c>
      <c r="CG94" s="137">
        <v>0</v>
      </c>
      <c r="CH94" s="137">
        <v>0</v>
      </c>
      <c r="CI94" s="137">
        <v>0</v>
      </c>
      <c r="CJ94" s="137">
        <v>0</v>
      </c>
      <c r="CK94" s="137">
        <v>0</v>
      </c>
      <c r="CL94" s="137">
        <v>0</v>
      </c>
      <c r="CM94" s="137">
        <v>0</v>
      </c>
      <c r="CN94" s="137">
        <v>0</v>
      </c>
      <c r="CO94" s="138">
        <v>0</v>
      </c>
      <c r="CP94" s="154" t="s">
        <v>150</v>
      </c>
      <c r="CQ94" s="152">
        <v>96</v>
      </c>
    </row>
    <row r="95" spans="1:95" ht="35.1" customHeight="1">
      <c r="A95" s="152">
        <v>97</v>
      </c>
      <c r="B95" s="153" t="s">
        <v>0</v>
      </c>
      <c r="C95" s="137">
        <v>0</v>
      </c>
      <c r="D95" s="137">
        <v>0</v>
      </c>
      <c r="E95" s="137">
        <v>0</v>
      </c>
      <c r="F95" s="137">
        <v>0</v>
      </c>
      <c r="G95" s="137">
        <v>0</v>
      </c>
      <c r="H95" s="137">
        <v>0</v>
      </c>
      <c r="I95" s="137">
        <v>0</v>
      </c>
      <c r="J95" s="137">
        <v>0</v>
      </c>
      <c r="K95" s="137">
        <v>0</v>
      </c>
      <c r="L95" s="137">
        <v>0</v>
      </c>
      <c r="M95" s="137">
        <v>0</v>
      </c>
      <c r="N95" s="137">
        <v>0</v>
      </c>
      <c r="O95" s="137">
        <v>0</v>
      </c>
      <c r="P95" s="137">
        <v>0</v>
      </c>
      <c r="Q95" s="137">
        <v>0</v>
      </c>
      <c r="R95" s="137">
        <v>0</v>
      </c>
      <c r="S95" s="137">
        <v>0</v>
      </c>
      <c r="T95" s="137">
        <v>0</v>
      </c>
      <c r="U95" s="137">
        <v>0</v>
      </c>
      <c r="V95" s="137">
        <v>0</v>
      </c>
      <c r="W95" s="137">
        <v>0</v>
      </c>
      <c r="X95" s="137">
        <v>0</v>
      </c>
      <c r="Y95" s="137">
        <v>0</v>
      </c>
      <c r="Z95" s="137">
        <v>0</v>
      </c>
      <c r="AA95" s="137">
        <v>0</v>
      </c>
      <c r="AB95" s="137">
        <v>0</v>
      </c>
      <c r="AC95" s="137">
        <v>0</v>
      </c>
      <c r="AD95" s="137">
        <v>0</v>
      </c>
      <c r="AE95" s="137">
        <v>0</v>
      </c>
      <c r="AF95" s="137">
        <v>0</v>
      </c>
      <c r="AG95" s="137">
        <v>0</v>
      </c>
      <c r="AH95" s="137">
        <v>0</v>
      </c>
      <c r="AI95" s="137">
        <v>0</v>
      </c>
      <c r="AJ95" s="137">
        <v>0</v>
      </c>
      <c r="AK95" s="137">
        <v>0</v>
      </c>
      <c r="AL95" s="137">
        <v>0</v>
      </c>
      <c r="AM95" s="137">
        <v>0</v>
      </c>
      <c r="AN95" s="137">
        <v>0</v>
      </c>
      <c r="AO95" s="137">
        <v>0</v>
      </c>
      <c r="AP95" s="137">
        <v>0</v>
      </c>
      <c r="AQ95" s="137">
        <v>0</v>
      </c>
      <c r="AR95" s="137">
        <v>0</v>
      </c>
      <c r="AS95" s="137">
        <v>0</v>
      </c>
      <c r="AT95" s="137">
        <v>0</v>
      </c>
      <c r="AU95" s="137">
        <v>0</v>
      </c>
      <c r="AV95" s="137">
        <v>0</v>
      </c>
      <c r="AW95" s="137">
        <v>0</v>
      </c>
      <c r="AX95" s="137">
        <v>0</v>
      </c>
      <c r="AY95" s="137">
        <v>0</v>
      </c>
      <c r="AZ95" s="137">
        <v>0</v>
      </c>
      <c r="BA95" s="137">
        <v>0</v>
      </c>
      <c r="BB95" s="137">
        <v>0</v>
      </c>
      <c r="BC95" s="137">
        <v>0</v>
      </c>
      <c r="BD95" s="137">
        <v>0</v>
      </c>
      <c r="BE95" s="137">
        <v>0</v>
      </c>
      <c r="BF95" s="137">
        <v>0</v>
      </c>
      <c r="BG95" s="137">
        <v>0</v>
      </c>
      <c r="BH95" s="137">
        <v>0</v>
      </c>
      <c r="BI95" s="137">
        <v>0</v>
      </c>
      <c r="BJ95" s="137">
        <v>0</v>
      </c>
      <c r="BK95" s="137">
        <v>0</v>
      </c>
      <c r="BL95" s="137">
        <v>0</v>
      </c>
      <c r="BM95" s="137">
        <v>0</v>
      </c>
      <c r="BN95" s="137">
        <v>0</v>
      </c>
      <c r="BO95" s="137">
        <v>0</v>
      </c>
      <c r="BP95" s="137">
        <v>0</v>
      </c>
      <c r="BQ95" s="137">
        <v>0</v>
      </c>
      <c r="BR95" s="137">
        <v>0</v>
      </c>
      <c r="BS95" s="137">
        <v>0</v>
      </c>
      <c r="BT95" s="137">
        <v>0</v>
      </c>
      <c r="BU95" s="137">
        <v>0</v>
      </c>
      <c r="BV95" s="137">
        <v>0</v>
      </c>
      <c r="BW95" s="137">
        <v>0</v>
      </c>
      <c r="BX95" s="137">
        <v>0</v>
      </c>
      <c r="BY95" s="137">
        <v>0</v>
      </c>
      <c r="BZ95" s="137">
        <v>0</v>
      </c>
      <c r="CA95" s="137">
        <v>0</v>
      </c>
      <c r="CB95" s="137">
        <v>0</v>
      </c>
      <c r="CC95" s="137">
        <v>0</v>
      </c>
      <c r="CD95" s="137">
        <v>0</v>
      </c>
      <c r="CE95" s="137">
        <v>0</v>
      </c>
      <c r="CF95" s="137">
        <v>0</v>
      </c>
      <c r="CG95" s="137">
        <v>0</v>
      </c>
      <c r="CH95" s="137">
        <v>0</v>
      </c>
      <c r="CI95" s="137">
        <v>0</v>
      </c>
      <c r="CJ95" s="137">
        <v>0</v>
      </c>
      <c r="CK95" s="137">
        <v>0</v>
      </c>
      <c r="CL95" s="137">
        <v>0</v>
      </c>
      <c r="CM95" s="137">
        <v>0</v>
      </c>
      <c r="CN95" s="137">
        <v>0</v>
      </c>
      <c r="CO95" s="138">
        <v>0</v>
      </c>
      <c r="CP95" s="154" t="s">
        <v>151</v>
      </c>
      <c r="CQ95" s="152">
        <v>97</v>
      </c>
    </row>
    <row r="96" spans="1:95" s="9" customFormat="1" ht="35.1" customHeight="1">
      <c r="A96" s="217" t="s">
        <v>165</v>
      </c>
      <c r="B96" s="217"/>
      <c r="C96" s="138">
        <v>0</v>
      </c>
      <c r="D96" s="138">
        <v>0</v>
      </c>
      <c r="E96" s="138">
        <v>0</v>
      </c>
      <c r="F96" s="138">
        <v>0</v>
      </c>
      <c r="G96" s="138">
        <v>4616446.9113120753</v>
      </c>
      <c r="H96" s="138">
        <v>3294998.339720156</v>
      </c>
      <c r="I96" s="138">
        <v>106466.46583737689</v>
      </c>
      <c r="J96" s="138">
        <v>0</v>
      </c>
      <c r="K96" s="138">
        <v>62670374.47063382</v>
      </c>
      <c r="L96" s="138">
        <v>522894.25717185723</v>
      </c>
      <c r="M96" s="138">
        <v>5236894.6178595508</v>
      </c>
      <c r="N96" s="138">
        <v>200144.54014371964</v>
      </c>
      <c r="O96" s="138">
        <v>2853453.1155742742</v>
      </c>
      <c r="P96" s="138">
        <v>1003203.2360280799</v>
      </c>
      <c r="Q96" s="138">
        <v>844265.48770287738</v>
      </c>
      <c r="R96" s="138">
        <v>1247304.5487076533</v>
      </c>
      <c r="S96" s="138">
        <v>246096.31098611155</v>
      </c>
      <c r="T96" s="138">
        <v>23512.580266869958</v>
      </c>
      <c r="U96" s="138">
        <v>149796.56078694947</v>
      </c>
      <c r="V96" s="138">
        <v>387740.58175019093</v>
      </c>
      <c r="W96" s="138">
        <v>15619.412788121095</v>
      </c>
      <c r="X96" s="138">
        <v>2304585.4912139312</v>
      </c>
      <c r="Y96" s="138">
        <v>905120.10770952154</v>
      </c>
      <c r="Z96" s="138">
        <v>528344.48784410732</v>
      </c>
      <c r="AA96" s="138">
        <v>382833.46643133694</v>
      </c>
      <c r="AB96" s="138">
        <v>953208.38474551414</v>
      </c>
      <c r="AC96" s="138">
        <v>1129693.3902809254</v>
      </c>
      <c r="AD96" s="138">
        <v>1544294.8855335452</v>
      </c>
      <c r="AE96" s="138">
        <v>130059.15656385815</v>
      </c>
      <c r="AF96" s="138">
        <v>535301.00434941973</v>
      </c>
      <c r="AG96" s="138">
        <v>275063.1696562104</v>
      </c>
      <c r="AH96" s="138">
        <v>223446.26217406621</v>
      </c>
      <c r="AI96" s="138">
        <v>0</v>
      </c>
      <c r="AJ96" s="138">
        <v>555649.48834889324</v>
      </c>
      <c r="AK96" s="138">
        <v>50461.893822490572</v>
      </c>
      <c r="AL96" s="138">
        <v>2288.5824615547494</v>
      </c>
      <c r="AM96" s="138">
        <v>17329622.806024153</v>
      </c>
      <c r="AN96" s="138">
        <v>2916146.4945608289</v>
      </c>
      <c r="AO96" s="138">
        <v>38272.299999999908</v>
      </c>
      <c r="AP96" s="138">
        <v>4139877</v>
      </c>
      <c r="AQ96" s="138">
        <v>315208.51064226724</v>
      </c>
      <c r="AR96" s="138">
        <v>1597440.4414502929</v>
      </c>
      <c r="AS96" s="138">
        <v>294506.07946111826</v>
      </c>
      <c r="AT96" s="138">
        <v>1030896.5289110169</v>
      </c>
      <c r="AU96" s="138">
        <v>977753.67200622486</v>
      </c>
      <c r="AV96" s="138">
        <v>3216941.7990668365</v>
      </c>
      <c r="AW96" s="138">
        <v>6733614.2673885273</v>
      </c>
      <c r="AX96" s="138">
        <v>21805657.81360526</v>
      </c>
      <c r="AY96" s="138">
        <v>5506037.8304677429</v>
      </c>
      <c r="AZ96" s="138">
        <v>6661631.2647500345</v>
      </c>
      <c r="BA96" s="138">
        <v>29207674.188166965</v>
      </c>
      <c r="BB96" s="138">
        <v>35055.999999999898</v>
      </c>
      <c r="BC96" s="138">
        <v>3480573.6655798149</v>
      </c>
      <c r="BD96" s="138">
        <v>1146341.7343509046</v>
      </c>
      <c r="BE96" s="138">
        <v>385624.3921240124</v>
      </c>
      <c r="BF96" s="138">
        <v>580461.10016150458</v>
      </c>
      <c r="BG96" s="138">
        <v>0</v>
      </c>
      <c r="BH96" s="138">
        <v>12192290.349722547</v>
      </c>
      <c r="BI96" s="138">
        <v>420536.15799193748</v>
      </c>
      <c r="BJ96" s="138">
        <v>5393700.0000000019</v>
      </c>
      <c r="BK96" s="138">
        <v>5360128</v>
      </c>
      <c r="BL96" s="138">
        <v>619110.99999999988</v>
      </c>
      <c r="BM96" s="138">
        <v>0</v>
      </c>
      <c r="BN96" s="138">
        <v>16971448.258525524</v>
      </c>
      <c r="BO96" s="138">
        <v>225691.28754829557</v>
      </c>
      <c r="BP96" s="138">
        <v>1567116.9876993387</v>
      </c>
      <c r="BQ96" s="138">
        <v>282186.93344950647</v>
      </c>
      <c r="BR96" s="138">
        <v>0</v>
      </c>
      <c r="BS96" s="138">
        <v>25308.981611821859</v>
      </c>
      <c r="BT96" s="138">
        <v>56235.94315878558</v>
      </c>
      <c r="BU96" s="138">
        <v>0</v>
      </c>
      <c r="BV96" s="138">
        <v>119544.18278876254</v>
      </c>
      <c r="BW96" s="138">
        <v>8556.2888164812011</v>
      </c>
      <c r="BX96" s="138">
        <v>1825152.1545580428</v>
      </c>
      <c r="BY96" s="138">
        <v>8108.4002774304299</v>
      </c>
      <c r="BZ96" s="138">
        <v>-59223.965715624596</v>
      </c>
      <c r="CA96" s="138">
        <v>362633.93751383916</v>
      </c>
      <c r="CB96" s="138">
        <v>46243704.954537578</v>
      </c>
      <c r="CC96" s="138">
        <v>12973688.083136082</v>
      </c>
      <c r="CD96" s="138">
        <v>22515343.802914843</v>
      </c>
      <c r="CE96" s="138">
        <v>2951.5311008399922</v>
      </c>
      <c r="CF96" s="138">
        <v>1457194.7354304332</v>
      </c>
      <c r="CG96" s="138">
        <v>46954.532701643147</v>
      </c>
      <c r="CH96" s="138">
        <v>8.310737128172331</v>
      </c>
      <c r="CI96" s="138">
        <v>0</v>
      </c>
      <c r="CJ96" s="138">
        <v>4148190.8339698487</v>
      </c>
      <c r="CK96" s="138">
        <v>12825046.750933871</v>
      </c>
      <c r="CL96" s="138">
        <v>9299.8385452009079</v>
      </c>
      <c r="CM96" s="138">
        <v>207267.41197023055</v>
      </c>
      <c r="CN96" s="138">
        <v>0</v>
      </c>
      <c r="CO96" s="138">
        <v>346147074.78104681</v>
      </c>
      <c r="CP96" s="218" t="s">
        <v>356</v>
      </c>
      <c r="CQ96" s="218"/>
    </row>
  </sheetData>
  <mergeCells count="10">
    <mergeCell ref="A96:B96"/>
    <mergeCell ref="CP96:CQ96"/>
    <mergeCell ref="A1:H1"/>
    <mergeCell ref="CF1:CQ1"/>
    <mergeCell ref="A2:B2"/>
    <mergeCell ref="A3:A5"/>
    <mergeCell ref="B3:B4"/>
    <mergeCell ref="CO3:CO4"/>
    <mergeCell ref="CP3:CP4"/>
    <mergeCell ref="CQ3:CQ5"/>
  </mergeCells>
  <pageMargins left="0.70866141732283472" right="0.70866141732283472" top="0.74803149606299213" bottom="0.74803149606299213" header="0.31496062992125984" footer="0.31496062992125984"/>
  <pageSetup paperSize="58" scale="1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CV106"/>
  <sheetViews>
    <sheetView rightToLeft="1" zoomScale="80" zoomScaleNormal="80" workbookViewId="0">
      <pane xSplit="2" ySplit="5" topLeftCell="CL105" activePane="bottomRight" state="frozen"/>
      <selection pane="topRight" activeCell="C1" sqref="C1"/>
      <selection pane="bottomLeft" activeCell="A6" sqref="A6"/>
      <selection pane="bottomRight" activeCell="CM114" sqref="CM114"/>
    </sheetView>
  </sheetViews>
  <sheetFormatPr defaultColWidth="8.875" defaultRowHeight="27"/>
  <cols>
    <col min="1" max="1" width="12.125" style="30" customWidth="1"/>
    <col min="2" max="2" width="29.375" style="22" customWidth="1"/>
    <col min="3" max="8" width="18.375" style="4" customWidth="1"/>
    <col min="9" max="9" width="24.375" style="4" customWidth="1"/>
    <col min="10" max="20" width="18.375" style="4" customWidth="1"/>
    <col min="21" max="21" width="31" style="4" customWidth="1"/>
    <col min="22" max="29" width="18.375" style="4" customWidth="1"/>
    <col min="30" max="30" width="23.25" style="4" customWidth="1"/>
    <col min="31" max="57" width="18.375" style="4" customWidth="1"/>
    <col min="58" max="58" width="28.625" style="4" customWidth="1"/>
    <col min="59" max="66" width="18.375" style="4" customWidth="1"/>
    <col min="67" max="92" width="18.375" style="10" customWidth="1"/>
    <col min="93" max="93" width="32.375" style="4" customWidth="1"/>
    <col min="94" max="94" width="11.375" style="12" customWidth="1"/>
    <col min="95" max="96" width="8.875" style="12"/>
    <col min="97" max="100" width="15.625" style="12" customWidth="1"/>
    <col min="101" max="16384" width="8.875" style="10"/>
  </cols>
  <sheetData>
    <row r="1" spans="1:100" s="15" customFormat="1" ht="46.5" customHeight="1">
      <c r="A1" s="29" t="s">
        <v>339</v>
      </c>
      <c r="B1" s="16"/>
      <c r="C1" s="16"/>
      <c r="D1" s="16"/>
      <c r="E1" s="16"/>
      <c r="F1" s="16"/>
      <c r="G1" s="14"/>
      <c r="H1" s="14"/>
      <c r="I1" s="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O1" s="16"/>
      <c r="CP1" s="12" t="s">
        <v>338</v>
      </c>
      <c r="CQ1" s="12"/>
      <c r="CR1" s="12"/>
      <c r="CS1" s="12"/>
      <c r="CT1" s="12"/>
      <c r="CU1" s="12"/>
      <c r="CV1" s="12"/>
    </row>
    <row r="2" spans="1:100" s="13" customFormat="1" ht="19.5" customHeight="1" thickBot="1">
      <c r="A2" s="181"/>
      <c r="B2" s="181"/>
      <c r="C2" s="17"/>
      <c r="D2" s="18"/>
      <c r="E2" s="18"/>
      <c r="F2" s="18"/>
      <c r="G2" s="18"/>
      <c r="H2" s="18"/>
      <c r="I2" s="18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O2" s="19"/>
      <c r="CP2" s="12"/>
      <c r="CQ2" s="12"/>
      <c r="CR2" s="12"/>
      <c r="CS2" s="12"/>
      <c r="CT2" s="12"/>
      <c r="CU2" s="12"/>
      <c r="CV2" s="12"/>
    </row>
    <row r="3" spans="1:100" s="6" customFormat="1" ht="25.5" customHeight="1">
      <c r="A3" s="182" t="s">
        <v>309</v>
      </c>
      <c r="B3" s="260" t="s">
        <v>326</v>
      </c>
      <c r="C3" s="85" t="s">
        <v>319</v>
      </c>
      <c r="D3" s="85" t="s">
        <v>316</v>
      </c>
      <c r="E3" s="85">
        <v>113</v>
      </c>
      <c r="F3" s="85" t="s">
        <v>331</v>
      </c>
      <c r="G3" s="85" t="s">
        <v>332</v>
      </c>
      <c r="H3" s="85" t="s">
        <v>317</v>
      </c>
      <c r="I3" s="85" t="s">
        <v>333</v>
      </c>
      <c r="J3" s="99" t="s">
        <v>1</v>
      </c>
      <c r="K3" s="100">
        <v>6</v>
      </c>
      <c r="L3" s="100">
        <v>7</v>
      </c>
      <c r="M3" s="100">
        <v>8</v>
      </c>
      <c r="N3" s="100">
        <v>9</v>
      </c>
      <c r="O3" s="99">
        <v>10</v>
      </c>
      <c r="P3" s="99">
        <v>11</v>
      </c>
      <c r="Q3" s="99">
        <v>12</v>
      </c>
      <c r="R3" s="99">
        <v>13</v>
      </c>
      <c r="S3" s="99">
        <v>14</v>
      </c>
      <c r="T3" s="99">
        <v>15</v>
      </c>
      <c r="U3" s="99">
        <v>16</v>
      </c>
      <c r="V3" s="99">
        <v>17</v>
      </c>
      <c r="W3" s="99">
        <v>18</v>
      </c>
      <c r="X3" s="99">
        <v>19</v>
      </c>
      <c r="Y3" s="99">
        <v>20</v>
      </c>
      <c r="Z3" s="99">
        <v>21</v>
      </c>
      <c r="AA3" s="99">
        <v>22</v>
      </c>
      <c r="AB3" s="99">
        <v>23</v>
      </c>
      <c r="AC3" s="99">
        <v>24</v>
      </c>
      <c r="AD3" s="99">
        <v>25</v>
      </c>
      <c r="AE3" s="99">
        <v>26</v>
      </c>
      <c r="AF3" s="99">
        <v>27</v>
      </c>
      <c r="AG3" s="99">
        <v>28</v>
      </c>
      <c r="AH3" s="99">
        <v>29</v>
      </c>
      <c r="AI3" s="99">
        <v>30</v>
      </c>
      <c r="AJ3" s="99">
        <v>31</v>
      </c>
      <c r="AK3" s="99">
        <v>32</v>
      </c>
      <c r="AL3" s="99">
        <v>33</v>
      </c>
      <c r="AM3" s="99">
        <v>35</v>
      </c>
      <c r="AN3" s="99">
        <v>35</v>
      </c>
      <c r="AO3" s="99">
        <v>35</v>
      </c>
      <c r="AP3" s="99" t="s">
        <v>207</v>
      </c>
      <c r="AQ3" s="99">
        <v>38</v>
      </c>
      <c r="AR3" s="101">
        <v>41</v>
      </c>
      <c r="AS3" s="101">
        <v>42</v>
      </c>
      <c r="AT3" s="101">
        <v>43</v>
      </c>
      <c r="AU3" s="101">
        <v>45</v>
      </c>
      <c r="AV3" s="101">
        <v>46</v>
      </c>
      <c r="AW3" s="101">
        <v>47</v>
      </c>
      <c r="AX3" s="101">
        <v>49</v>
      </c>
      <c r="AY3" s="101">
        <v>50</v>
      </c>
      <c r="AZ3" s="101">
        <v>51</v>
      </c>
      <c r="BA3" s="101">
        <v>52</v>
      </c>
      <c r="BB3" s="101">
        <v>53</v>
      </c>
      <c r="BC3" s="101">
        <v>55</v>
      </c>
      <c r="BD3" s="101">
        <v>56</v>
      </c>
      <c r="BE3" s="101">
        <v>58</v>
      </c>
      <c r="BF3" s="101">
        <v>59</v>
      </c>
      <c r="BG3" s="101">
        <v>60</v>
      </c>
      <c r="BH3" s="101">
        <v>61</v>
      </c>
      <c r="BI3" s="101">
        <v>62</v>
      </c>
      <c r="BJ3" s="101">
        <v>63</v>
      </c>
      <c r="BK3" s="101">
        <v>64</v>
      </c>
      <c r="BL3" s="101">
        <v>65</v>
      </c>
      <c r="BM3" s="101">
        <v>66</v>
      </c>
      <c r="BN3" s="101">
        <v>68</v>
      </c>
      <c r="BO3" s="102">
        <v>69</v>
      </c>
      <c r="BP3" s="102">
        <v>70</v>
      </c>
      <c r="BQ3" s="102">
        <v>71</v>
      </c>
      <c r="BR3" s="102">
        <v>72</v>
      </c>
      <c r="BS3" s="102">
        <v>73</v>
      </c>
      <c r="BT3" s="102">
        <v>74</v>
      </c>
      <c r="BU3" s="102">
        <v>75</v>
      </c>
      <c r="BV3" s="102">
        <v>77</v>
      </c>
      <c r="BW3" s="102">
        <v>78</v>
      </c>
      <c r="BX3" s="102">
        <v>79</v>
      </c>
      <c r="BY3" s="102">
        <v>80</v>
      </c>
      <c r="BZ3" s="102">
        <v>81</v>
      </c>
      <c r="CA3" s="102">
        <v>82</v>
      </c>
      <c r="CB3" s="102">
        <v>84</v>
      </c>
      <c r="CC3" s="102">
        <v>85</v>
      </c>
      <c r="CD3" s="102">
        <v>86</v>
      </c>
      <c r="CE3" s="102">
        <v>87</v>
      </c>
      <c r="CF3" s="102">
        <v>88</v>
      </c>
      <c r="CG3" s="102">
        <v>90</v>
      </c>
      <c r="CH3" s="102">
        <v>91</v>
      </c>
      <c r="CI3" s="102">
        <v>92</v>
      </c>
      <c r="CJ3" s="102">
        <v>93</v>
      </c>
      <c r="CK3" s="102">
        <v>94</v>
      </c>
      <c r="CL3" s="102">
        <v>95</v>
      </c>
      <c r="CM3" s="102">
        <v>96</v>
      </c>
      <c r="CN3" s="102">
        <v>97</v>
      </c>
      <c r="CO3" s="211" t="s">
        <v>312</v>
      </c>
      <c r="CP3" s="262" t="s">
        <v>300</v>
      </c>
      <c r="CQ3" s="12"/>
      <c r="CR3" s="12"/>
      <c r="CS3" s="12"/>
      <c r="CT3" s="12"/>
      <c r="CU3" s="12"/>
      <c r="CV3" s="12"/>
    </row>
    <row r="4" spans="1:100" s="6" customFormat="1" ht="51" customHeight="1">
      <c r="A4" s="184"/>
      <c r="B4" s="261"/>
      <c r="C4" s="70" t="s">
        <v>197</v>
      </c>
      <c r="D4" s="70" t="s">
        <v>194</v>
      </c>
      <c r="E4" s="71" t="s">
        <v>195</v>
      </c>
      <c r="F4" s="72" t="s">
        <v>196</v>
      </c>
      <c r="G4" s="71" t="s">
        <v>330</v>
      </c>
      <c r="H4" s="70" t="s">
        <v>198</v>
      </c>
      <c r="I4" s="70" t="s">
        <v>318</v>
      </c>
      <c r="J4" s="73" t="s">
        <v>2</v>
      </c>
      <c r="K4" s="73" t="s">
        <v>4</v>
      </c>
      <c r="L4" s="73" t="s">
        <v>6</v>
      </c>
      <c r="M4" s="73" t="s">
        <v>8</v>
      </c>
      <c r="N4" s="73" t="s">
        <v>10</v>
      </c>
      <c r="O4" s="73" t="s">
        <v>12</v>
      </c>
      <c r="P4" s="73" t="s">
        <v>14</v>
      </c>
      <c r="Q4" s="73" t="s">
        <v>16</v>
      </c>
      <c r="R4" s="73" t="s">
        <v>18</v>
      </c>
      <c r="S4" s="73" t="s">
        <v>20</v>
      </c>
      <c r="T4" s="73" t="s">
        <v>22</v>
      </c>
      <c r="U4" s="73" t="s">
        <v>24</v>
      </c>
      <c r="V4" s="73" t="s">
        <v>26</v>
      </c>
      <c r="W4" s="73" t="s">
        <v>28</v>
      </c>
      <c r="X4" s="73" t="s">
        <v>30</v>
      </c>
      <c r="Y4" s="73" t="s">
        <v>32</v>
      </c>
      <c r="Z4" s="73" t="s">
        <v>34</v>
      </c>
      <c r="AA4" s="73" t="s">
        <v>36</v>
      </c>
      <c r="AB4" s="73" t="s">
        <v>38</v>
      </c>
      <c r="AC4" s="73" t="s">
        <v>40</v>
      </c>
      <c r="AD4" s="73" t="s">
        <v>42</v>
      </c>
      <c r="AE4" s="73" t="s">
        <v>44</v>
      </c>
      <c r="AF4" s="73" t="s">
        <v>46</v>
      </c>
      <c r="AG4" s="73" t="s">
        <v>48</v>
      </c>
      <c r="AH4" s="73" t="s">
        <v>50</v>
      </c>
      <c r="AI4" s="73" t="s">
        <v>52</v>
      </c>
      <c r="AJ4" s="73" t="s">
        <v>54</v>
      </c>
      <c r="AK4" s="73" t="s">
        <v>56</v>
      </c>
      <c r="AL4" s="73" t="s">
        <v>58</v>
      </c>
      <c r="AM4" s="74" t="s">
        <v>208</v>
      </c>
      <c r="AN4" s="74" t="s">
        <v>209</v>
      </c>
      <c r="AO4" s="74" t="s">
        <v>210</v>
      </c>
      <c r="AP4" s="74" t="s">
        <v>211</v>
      </c>
      <c r="AQ4" s="73" t="s">
        <v>183</v>
      </c>
      <c r="AR4" s="74" t="s">
        <v>62</v>
      </c>
      <c r="AS4" s="74" t="s">
        <v>64</v>
      </c>
      <c r="AT4" s="74" t="s">
        <v>66</v>
      </c>
      <c r="AU4" s="74" t="s">
        <v>68</v>
      </c>
      <c r="AV4" s="74" t="s">
        <v>70</v>
      </c>
      <c r="AW4" s="74" t="s">
        <v>72</v>
      </c>
      <c r="AX4" s="74" t="s">
        <v>74</v>
      </c>
      <c r="AY4" s="74" t="s">
        <v>76</v>
      </c>
      <c r="AZ4" s="74" t="s">
        <v>78</v>
      </c>
      <c r="BA4" s="74" t="s">
        <v>80</v>
      </c>
      <c r="BB4" s="74" t="s">
        <v>82</v>
      </c>
      <c r="BC4" s="74" t="s">
        <v>84</v>
      </c>
      <c r="BD4" s="74" t="s">
        <v>86</v>
      </c>
      <c r="BE4" s="74" t="s">
        <v>88</v>
      </c>
      <c r="BF4" s="74" t="s">
        <v>90</v>
      </c>
      <c r="BG4" s="74" t="s">
        <v>92</v>
      </c>
      <c r="BH4" s="74" t="s">
        <v>94</v>
      </c>
      <c r="BI4" s="74" t="s">
        <v>96</v>
      </c>
      <c r="BJ4" s="74" t="s">
        <v>98</v>
      </c>
      <c r="BK4" s="74" t="s">
        <v>100</v>
      </c>
      <c r="BL4" s="74" t="s">
        <v>102</v>
      </c>
      <c r="BM4" s="74" t="s">
        <v>104</v>
      </c>
      <c r="BN4" s="74" t="s">
        <v>106</v>
      </c>
      <c r="BO4" s="50" t="s">
        <v>108</v>
      </c>
      <c r="BP4" s="50" t="s">
        <v>110</v>
      </c>
      <c r="BQ4" s="50" t="s">
        <v>112</v>
      </c>
      <c r="BR4" s="50" t="s">
        <v>114</v>
      </c>
      <c r="BS4" s="50" t="s">
        <v>116</v>
      </c>
      <c r="BT4" s="50" t="s">
        <v>118</v>
      </c>
      <c r="BU4" s="50" t="s">
        <v>120</v>
      </c>
      <c r="BV4" s="50" t="s">
        <v>122</v>
      </c>
      <c r="BW4" s="50" t="s">
        <v>124</v>
      </c>
      <c r="BX4" s="50" t="s">
        <v>126</v>
      </c>
      <c r="BY4" s="50" t="s">
        <v>128</v>
      </c>
      <c r="BZ4" s="50" t="s">
        <v>130</v>
      </c>
      <c r="CA4" s="50" t="s">
        <v>132</v>
      </c>
      <c r="CB4" s="50" t="s">
        <v>184</v>
      </c>
      <c r="CC4" s="50" t="s">
        <v>185</v>
      </c>
      <c r="CD4" s="50" t="s">
        <v>186</v>
      </c>
      <c r="CE4" s="50" t="s">
        <v>135</v>
      </c>
      <c r="CF4" s="50" t="s">
        <v>137</v>
      </c>
      <c r="CG4" s="50" t="s">
        <v>139</v>
      </c>
      <c r="CH4" s="50" t="s">
        <v>141</v>
      </c>
      <c r="CI4" s="50" t="s">
        <v>143</v>
      </c>
      <c r="CJ4" s="50" t="s">
        <v>187</v>
      </c>
      <c r="CK4" s="50" t="s">
        <v>145</v>
      </c>
      <c r="CL4" s="50" t="s">
        <v>147</v>
      </c>
      <c r="CM4" s="50" t="s">
        <v>149</v>
      </c>
      <c r="CN4" s="50" t="s">
        <v>0</v>
      </c>
      <c r="CO4" s="212"/>
      <c r="CP4" s="262"/>
      <c r="CQ4" s="12"/>
      <c r="CR4" s="12"/>
      <c r="CS4" s="12"/>
      <c r="CT4" s="12"/>
      <c r="CU4" s="12"/>
      <c r="CV4" s="12"/>
    </row>
    <row r="5" spans="1:100" s="6" customFormat="1" ht="82.5" customHeight="1">
      <c r="A5" s="184"/>
      <c r="B5" s="103" t="s">
        <v>327</v>
      </c>
      <c r="C5" s="76" t="s">
        <v>189</v>
      </c>
      <c r="D5" s="76" t="s">
        <v>190</v>
      </c>
      <c r="E5" s="76" t="s">
        <v>191</v>
      </c>
      <c r="F5" s="76" t="s">
        <v>192</v>
      </c>
      <c r="G5" s="76" t="s">
        <v>334</v>
      </c>
      <c r="H5" s="76" t="s">
        <v>193</v>
      </c>
      <c r="I5" s="76" t="s">
        <v>335</v>
      </c>
      <c r="J5" s="77" t="s">
        <v>3</v>
      </c>
      <c r="K5" s="48" t="s">
        <v>5</v>
      </c>
      <c r="L5" s="48" t="s">
        <v>7</v>
      </c>
      <c r="M5" s="48" t="s">
        <v>9</v>
      </c>
      <c r="N5" s="48" t="s">
        <v>11</v>
      </c>
      <c r="O5" s="48" t="s">
        <v>13</v>
      </c>
      <c r="P5" s="48" t="s">
        <v>15</v>
      </c>
      <c r="Q5" s="48" t="s">
        <v>17</v>
      </c>
      <c r="R5" s="48" t="s">
        <v>19</v>
      </c>
      <c r="S5" s="48" t="s">
        <v>21</v>
      </c>
      <c r="T5" s="48" t="s">
        <v>23</v>
      </c>
      <c r="U5" s="48" t="s">
        <v>25</v>
      </c>
      <c r="V5" s="48" t="s">
        <v>27</v>
      </c>
      <c r="W5" s="48" t="s">
        <v>29</v>
      </c>
      <c r="X5" s="48" t="s">
        <v>31</v>
      </c>
      <c r="Y5" s="48" t="s">
        <v>33</v>
      </c>
      <c r="Z5" s="48" t="s">
        <v>35</v>
      </c>
      <c r="AA5" s="48" t="s">
        <v>37</v>
      </c>
      <c r="AB5" s="48" t="s">
        <v>39</v>
      </c>
      <c r="AC5" s="48" t="s">
        <v>41</v>
      </c>
      <c r="AD5" s="48" t="s">
        <v>43</v>
      </c>
      <c r="AE5" s="48" t="s">
        <v>45</v>
      </c>
      <c r="AF5" s="48" t="s">
        <v>47</v>
      </c>
      <c r="AG5" s="48" t="s">
        <v>49</v>
      </c>
      <c r="AH5" s="48" t="s">
        <v>51</v>
      </c>
      <c r="AI5" s="48" t="s">
        <v>53</v>
      </c>
      <c r="AJ5" s="48" t="s">
        <v>55</v>
      </c>
      <c r="AK5" s="48" t="s">
        <v>57</v>
      </c>
      <c r="AL5" s="48" t="s">
        <v>59</v>
      </c>
      <c r="AM5" s="77" t="s">
        <v>212</v>
      </c>
      <c r="AN5" s="77" t="s">
        <v>213</v>
      </c>
      <c r="AO5" s="77" t="s">
        <v>214</v>
      </c>
      <c r="AP5" s="48" t="s">
        <v>60</v>
      </c>
      <c r="AQ5" s="48" t="s">
        <v>61</v>
      </c>
      <c r="AR5" s="77" t="s">
        <v>63</v>
      </c>
      <c r="AS5" s="77" t="s">
        <v>65</v>
      </c>
      <c r="AT5" s="77" t="s">
        <v>67</v>
      </c>
      <c r="AU5" s="77" t="s">
        <v>69</v>
      </c>
      <c r="AV5" s="77" t="s">
        <v>71</v>
      </c>
      <c r="AW5" s="77" t="s">
        <v>73</v>
      </c>
      <c r="AX5" s="77" t="s">
        <v>75</v>
      </c>
      <c r="AY5" s="77" t="s">
        <v>77</v>
      </c>
      <c r="AZ5" s="77" t="s">
        <v>79</v>
      </c>
      <c r="BA5" s="77" t="s">
        <v>81</v>
      </c>
      <c r="BB5" s="77" t="s">
        <v>83</v>
      </c>
      <c r="BC5" s="77" t="s">
        <v>85</v>
      </c>
      <c r="BD5" s="77" t="s">
        <v>87</v>
      </c>
      <c r="BE5" s="77" t="s">
        <v>89</v>
      </c>
      <c r="BF5" s="77" t="s">
        <v>91</v>
      </c>
      <c r="BG5" s="77" t="s">
        <v>93</v>
      </c>
      <c r="BH5" s="77" t="s">
        <v>95</v>
      </c>
      <c r="BI5" s="77" t="s">
        <v>97</v>
      </c>
      <c r="BJ5" s="77" t="s">
        <v>99</v>
      </c>
      <c r="BK5" s="77" t="s">
        <v>101</v>
      </c>
      <c r="BL5" s="77" t="s">
        <v>103</v>
      </c>
      <c r="BM5" s="77" t="s">
        <v>105</v>
      </c>
      <c r="BN5" s="77" t="s">
        <v>107</v>
      </c>
      <c r="BO5" s="50" t="s">
        <v>109</v>
      </c>
      <c r="BP5" s="50" t="s">
        <v>111</v>
      </c>
      <c r="BQ5" s="50" t="s">
        <v>113</v>
      </c>
      <c r="BR5" s="50" t="s">
        <v>115</v>
      </c>
      <c r="BS5" s="50" t="s">
        <v>117</v>
      </c>
      <c r="BT5" s="50" t="s">
        <v>119</v>
      </c>
      <c r="BU5" s="50" t="s">
        <v>121</v>
      </c>
      <c r="BV5" s="50" t="s">
        <v>123</v>
      </c>
      <c r="BW5" s="50" t="s">
        <v>125</v>
      </c>
      <c r="BX5" s="50" t="s">
        <v>127</v>
      </c>
      <c r="BY5" s="50" t="s">
        <v>129</v>
      </c>
      <c r="BZ5" s="50" t="s">
        <v>131</v>
      </c>
      <c r="CA5" s="50" t="s">
        <v>133</v>
      </c>
      <c r="CB5" s="50" t="s">
        <v>134</v>
      </c>
      <c r="CC5" s="50" t="s">
        <v>217</v>
      </c>
      <c r="CD5" s="50" t="s">
        <v>218</v>
      </c>
      <c r="CE5" s="50" t="s">
        <v>136</v>
      </c>
      <c r="CF5" s="50" t="s">
        <v>138</v>
      </c>
      <c r="CG5" s="50" t="s">
        <v>140</v>
      </c>
      <c r="CH5" s="50" t="s">
        <v>142</v>
      </c>
      <c r="CI5" s="50" t="s">
        <v>144</v>
      </c>
      <c r="CJ5" s="50" t="s">
        <v>340</v>
      </c>
      <c r="CK5" s="50" t="s">
        <v>146</v>
      </c>
      <c r="CL5" s="50" t="s">
        <v>148</v>
      </c>
      <c r="CM5" s="50" t="s">
        <v>150</v>
      </c>
      <c r="CN5" s="50" t="s">
        <v>151</v>
      </c>
      <c r="CO5" s="54" t="s">
        <v>301</v>
      </c>
      <c r="CP5" s="262"/>
      <c r="CQ5" s="12"/>
      <c r="CR5" s="12"/>
      <c r="CS5" s="12"/>
      <c r="CT5" s="12"/>
      <c r="CU5" s="12"/>
      <c r="CV5" s="12"/>
    </row>
    <row r="6" spans="1:100" s="11" customFormat="1" ht="35.1" customHeight="1">
      <c r="A6" s="45" t="s">
        <v>319</v>
      </c>
      <c r="B6" s="86" t="s">
        <v>197</v>
      </c>
      <c r="C6" s="177">
        <v>4.1265867182588897E-3</v>
      </c>
      <c r="D6" s="177">
        <v>0</v>
      </c>
      <c r="E6" s="177">
        <v>2.1823043317902245E-5</v>
      </c>
      <c r="F6" s="177">
        <v>5.6776652672981058E-6</v>
      </c>
      <c r="G6" s="177">
        <v>4.1168417497239611E-4</v>
      </c>
      <c r="H6" s="177">
        <v>0.10315569503066765</v>
      </c>
      <c r="I6" s="177">
        <v>4.9077210239703188E-5</v>
      </c>
      <c r="J6" s="177">
        <v>0</v>
      </c>
      <c r="K6" s="177">
        <v>0</v>
      </c>
      <c r="L6" s="177">
        <v>0</v>
      </c>
      <c r="M6" s="177">
        <v>0</v>
      </c>
      <c r="N6" s="177">
        <v>0</v>
      </c>
      <c r="O6" s="177">
        <v>0.22592970219251221</v>
      </c>
      <c r="P6" s="177">
        <v>4.6564603907824267E-3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0</v>
      </c>
      <c r="X6" s="177">
        <v>0</v>
      </c>
      <c r="Y6" s="177">
        <v>1.0445861359939096E-5</v>
      </c>
      <c r="Z6" s="177">
        <v>0</v>
      </c>
      <c r="AA6" s="177">
        <v>0</v>
      </c>
      <c r="AB6" s="177">
        <v>0</v>
      </c>
      <c r="AC6" s="177">
        <v>0</v>
      </c>
      <c r="AD6" s="177">
        <v>0</v>
      </c>
      <c r="AE6" s="177">
        <v>0</v>
      </c>
      <c r="AF6" s="177">
        <v>0</v>
      </c>
      <c r="AG6" s="177">
        <v>0</v>
      </c>
      <c r="AH6" s="177">
        <v>0</v>
      </c>
      <c r="AI6" s="177">
        <v>0</v>
      </c>
      <c r="AJ6" s="177">
        <v>0</v>
      </c>
      <c r="AK6" s="177">
        <v>0</v>
      </c>
      <c r="AL6" s="177">
        <v>0</v>
      </c>
      <c r="AM6" s="177">
        <v>0</v>
      </c>
      <c r="AN6" s="177">
        <v>0</v>
      </c>
      <c r="AO6" s="177">
        <v>0</v>
      </c>
      <c r="AP6" s="177">
        <v>0</v>
      </c>
      <c r="AQ6" s="177">
        <v>0</v>
      </c>
      <c r="AR6" s="177">
        <v>0</v>
      </c>
      <c r="AS6" s="177">
        <v>0</v>
      </c>
      <c r="AT6" s="177">
        <v>0</v>
      </c>
      <c r="AU6" s="177">
        <v>0</v>
      </c>
      <c r="AV6" s="177">
        <v>0</v>
      </c>
      <c r="AW6" s="177">
        <v>0</v>
      </c>
      <c r="AX6" s="177">
        <v>0</v>
      </c>
      <c r="AY6" s="177">
        <v>0</v>
      </c>
      <c r="AZ6" s="177">
        <v>0</v>
      </c>
      <c r="BA6" s="177">
        <v>0</v>
      </c>
      <c r="BB6" s="177">
        <v>0</v>
      </c>
      <c r="BC6" s="177">
        <v>9.6048964913251757E-5</v>
      </c>
      <c r="BD6" s="177">
        <v>2.6593305682709239E-4</v>
      </c>
      <c r="BE6" s="177">
        <v>0</v>
      </c>
      <c r="BF6" s="177">
        <v>0</v>
      </c>
      <c r="BG6" s="177">
        <v>0</v>
      </c>
      <c r="BH6" s="177">
        <v>0</v>
      </c>
      <c r="BI6" s="177">
        <v>0</v>
      </c>
      <c r="BJ6" s="177">
        <v>0</v>
      </c>
      <c r="BK6" s="177">
        <v>0</v>
      </c>
      <c r="BL6" s="177">
        <v>0</v>
      </c>
      <c r="BM6" s="177">
        <v>0</v>
      </c>
      <c r="BN6" s="177">
        <v>0</v>
      </c>
      <c r="BO6" s="177">
        <v>0</v>
      </c>
      <c r="BP6" s="177">
        <v>0</v>
      </c>
      <c r="BQ6" s="177">
        <v>0</v>
      </c>
      <c r="BR6" s="177">
        <v>0</v>
      </c>
      <c r="BS6" s="177">
        <v>0</v>
      </c>
      <c r="BT6" s="177">
        <v>0</v>
      </c>
      <c r="BU6" s="177">
        <v>0</v>
      </c>
      <c r="BV6" s="177">
        <v>0</v>
      </c>
      <c r="BW6" s="177">
        <v>0</v>
      </c>
      <c r="BX6" s="177">
        <v>0</v>
      </c>
      <c r="BY6" s="177">
        <v>0</v>
      </c>
      <c r="BZ6" s="177">
        <v>0</v>
      </c>
      <c r="CA6" s="177">
        <v>0</v>
      </c>
      <c r="CB6" s="177">
        <v>0</v>
      </c>
      <c r="CC6" s="177">
        <v>0</v>
      </c>
      <c r="CD6" s="177">
        <v>0</v>
      </c>
      <c r="CE6" s="177">
        <v>0</v>
      </c>
      <c r="CF6" s="177">
        <v>0</v>
      </c>
      <c r="CG6" s="177">
        <v>0</v>
      </c>
      <c r="CH6" s="177">
        <v>0</v>
      </c>
      <c r="CI6" s="177">
        <v>0</v>
      </c>
      <c r="CJ6" s="177">
        <v>0</v>
      </c>
      <c r="CK6" s="177">
        <v>0</v>
      </c>
      <c r="CL6" s="177">
        <v>0</v>
      </c>
      <c r="CM6" s="177">
        <v>0</v>
      </c>
      <c r="CN6" s="177">
        <v>0</v>
      </c>
      <c r="CO6" s="104" t="s">
        <v>189</v>
      </c>
      <c r="CP6" s="64" t="s">
        <v>319</v>
      </c>
      <c r="CQ6" s="12"/>
      <c r="CR6" s="12"/>
      <c r="CS6" s="12"/>
      <c r="CT6" s="12"/>
      <c r="CU6" s="12"/>
      <c r="CV6" s="12"/>
    </row>
    <row r="7" spans="1:100" s="11" customFormat="1" ht="35.1" customHeight="1">
      <c r="A7" s="45" t="s">
        <v>316</v>
      </c>
      <c r="B7" s="86" t="s">
        <v>194</v>
      </c>
      <c r="C7" s="177">
        <v>0</v>
      </c>
      <c r="D7" s="177">
        <v>5.6116117291115262E-3</v>
      </c>
      <c r="E7" s="177">
        <v>0</v>
      </c>
      <c r="F7" s="177">
        <v>0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0</v>
      </c>
      <c r="M7" s="177">
        <v>0</v>
      </c>
      <c r="N7" s="177">
        <v>0</v>
      </c>
      <c r="O7" s="177">
        <v>3.5884146936778417E-2</v>
      </c>
      <c r="P7" s="177">
        <v>0</v>
      </c>
      <c r="Q7" s="177">
        <v>0</v>
      </c>
      <c r="R7" s="177">
        <v>0</v>
      </c>
      <c r="S7" s="177">
        <v>0</v>
      </c>
      <c r="T7" s="177">
        <v>0</v>
      </c>
      <c r="U7" s="177">
        <v>0</v>
      </c>
      <c r="V7" s="177">
        <v>0</v>
      </c>
      <c r="W7" s="177">
        <v>0</v>
      </c>
      <c r="X7" s="177">
        <v>0</v>
      </c>
      <c r="Y7" s="177">
        <v>0</v>
      </c>
      <c r="Z7" s="177">
        <v>0</v>
      </c>
      <c r="AA7" s="177">
        <v>0</v>
      </c>
      <c r="AB7" s="177">
        <v>0</v>
      </c>
      <c r="AC7" s="177">
        <v>0</v>
      </c>
      <c r="AD7" s="177">
        <v>0</v>
      </c>
      <c r="AE7" s="177">
        <v>0</v>
      </c>
      <c r="AF7" s="177">
        <v>0</v>
      </c>
      <c r="AG7" s="177">
        <v>0</v>
      </c>
      <c r="AH7" s="177">
        <v>0</v>
      </c>
      <c r="AI7" s="177">
        <v>0</v>
      </c>
      <c r="AJ7" s="177">
        <v>0</v>
      </c>
      <c r="AK7" s="177">
        <v>0</v>
      </c>
      <c r="AL7" s="177">
        <v>0</v>
      </c>
      <c r="AM7" s="177">
        <v>0</v>
      </c>
      <c r="AN7" s="177">
        <v>0</v>
      </c>
      <c r="AO7" s="177">
        <v>0</v>
      </c>
      <c r="AP7" s="177">
        <v>0</v>
      </c>
      <c r="AQ7" s="177">
        <v>0</v>
      </c>
      <c r="AR7" s="177">
        <v>0</v>
      </c>
      <c r="AS7" s="177">
        <v>0</v>
      </c>
      <c r="AT7" s="177">
        <v>0</v>
      </c>
      <c r="AU7" s="177">
        <v>0</v>
      </c>
      <c r="AV7" s="177">
        <v>0</v>
      </c>
      <c r="AW7" s="177">
        <v>0</v>
      </c>
      <c r="AX7" s="177">
        <v>0</v>
      </c>
      <c r="AY7" s="177">
        <v>0</v>
      </c>
      <c r="AZ7" s="177">
        <v>0</v>
      </c>
      <c r="BA7" s="177">
        <v>0</v>
      </c>
      <c r="BB7" s="177">
        <v>0</v>
      </c>
      <c r="BC7" s="177">
        <v>2.6895392800040325E-3</v>
      </c>
      <c r="BD7" s="177">
        <v>7.0862413830153634E-3</v>
      </c>
      <c r="BE7" s="177">
        <v>0</v>
      </c>
      <c r="BF7" s="177">
        <v>0</v>
      </c>
      <c r="BG7" s="177">
        <v>0</v>
      </c>
      <c r="BH7" s="177">
        <v>0</v>
      </c>
      <c r="BI7" s="177">
        <v>0</v>
      </c>
      <c r="BJ7" s="177">
        <v>0</v>
      </c>
      <c r="BK7" s="177">
        <v>0</v>
      </c>
      <c r="BL7" s="177">
        <v>0</v>
      </c>
      <c r="BM7" s="177">
        <v>0</v>
      </c>
      <c r="BN7" s="177">
        <v>0</v>
      </c>
      <c r="BO7" s="177">
        <v>0</v>
      </c>
      <c r="BP7" s="177">
        <v>0</v>
      </c>
      <c r="BQ7" s="177">
        <v>0</v>
      </c>
      <c r="BR7" s="177">
        <v>0</v>
      </c>
      <c r="BS7" s="177">
        <v>0</v>
      </c>
      <c r="BT7" s="177">
        <v>0</v>
      </c>
      <c r="BU7" s="177">
        <v>0</v>
      </c>
      <c r="BV7" s="177">
        <v>0</v>
      </c>
      <c r="BW7" s="177">
        <v>0</v>
      </c>
      <c r="BX7" s="177">
        <v>0</v>
      </c>
      <c r="BY7" s="177">
        <v>0</v>
      </c>
      <c r="BZ7" s="177">
        <v>0</v>
      </c>
      <c r="CA7" s="177">
        <v>0</v>
      </c>
      <c r="CB7" s="177">
        <v>0</v>
      </c>
      <c r="CC7" s="177">
        <v>0</v>
      </c>
      <c r="CD7" s="177">
        <v>0</v>
      </c>
      <c r="CE7" s="177">
        <v>0</v>
      </c>
      <c r="CF7" s="177">
        <v>0</v>
      </c>
      <c r="CG7" s="177">
        <v>0</v>
      </c>
      <c r="CH7" s="177">
        <v>0</v>
      </c>
      <c r="CI7" s="177">
        <v>0</v>
      </c>
      <c r="CJ7" s="177">
        <v>0</v>
      </c>
      <c r="CK7" s="177">
        <v>0</v>
      </c>
      <c r="CL7" s="177">
        <v>0</v>
      </c>
      <c r="CM7" s="177">
        <v>0</v>
      </c>
      <c r="CN7" s="177">
        <v>0</v>
      </c>
      <c r="CO7" s="104" t="s">
        <v>190</v>
      </c>
      <c r="CP7" s="64" t="s">
        <v>316</v>
      </c>
      <c r="CQ7" s="12"/>
      <c r="CR7" s="12"/>
      <c r="CS7" s="12"/>
      <c r="CT7" s="12"/>
      <c r="CU7" s="12"/>
      <c r="CV7" s="12"/>
    </row>
    <row r="8" spans="1:100" s="20" customFormat="1" ht="35.1" customHeight="1">
      <c r="A8" s="45">
        <v>113</v>
      </c>
      <c r="B8" s="86" t="s">
        <v>195</v>
      </c>
      <c r="C8" s="177">
        <v>1.0869865205420621E-5</v>
      </c>
      <c r="D8" s="177">
        <v>0</v>
      </c>
      <c r="E8" s="177">
        <v>8.0015373596365721E-2</v>
      </c>
      <c r="F8" s="177">
        <v>5.5287489096980108E-5</v>
      </c>
      <c r="G8" s="177">
        <v>3.5128500677098921E-4</v>
      </c>
      <c r="H8" s="177">
        <v>5.215791761131453E-3</v>
      </c>
      <c r="I8" s="177">
        <v>1.5084821219455395E-4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1.1434342121024288E-2</v>
      </c>
      <c r="P8" s="177">
        <v>1.3875336294672242E-2</v>
      </c>
      <c r="Q8" s="177">
        <v>0</v>
      </c>
      <c r="R8" s="177">
        <v>0</v>
      </c>
      <c r="S8" s="177">
        <v>0</v>
      </c>
      <c r="T8" s="177">
        <v>0</v>
      </c>
      <c r="U8" s="177">
        <v>0</v>
      </c>
      <c r="V8" s="177">
        <v>6.9951802365811853E-3</v>
      </c>
      <c r="W8" s="177">
        <v>0</v>
      </c>
      <c r="X8" s="177">
        <v>1.2654096833755669E-6</v>
      </c>
      <c r="Y8" s="177">
        <v>6.1907647110815754E-5</v>
      </c>
      <c r="Z8" s="177">
        <v>0</v>
      </c>
      <c r="AA8" s="177">
        <v>0</v>
      </c>
      <c r="AB8" s="177">
        <v>0</v>
      </c>
      <c r="AC8" s="177">
        <v>0</v>
      </c>
      <c r="AD8" s="177">
        <v>0</v>
      </c>
      <c r="AE8" s="177">
        <v>0</v>
      </c>
      <c r="AF8" s="177">
        <v>0</v>
      </c>
      <c r="AG8" s="177">
        <v>0</v>
      </c>
      <c r="AH8" s="177">
        <v>0</v>
      </c>
      <c r="AI8" s="177">
        <v>0</v>
      </c>
      <c r="AJ8" s="177">
        <v>0</v>
      </c>
      <c r="AK8" s="177">
        <v>0</v>
      </c>
      <c r="AL8" s="177">
        <v>0</v>
      </c>
      <c r="AM8" s="177">
        <v>0</v>
      </c>
      <c r="AN8" s="177">
        <v>0</v>
      </c>
      <c r="AO8" s="177">
        <v>0</v>
      </c>
      <c r="AP8" s="177">
        <v>0</v>
      </c>
      <c r="AQ8" s="177">
        <v>4.5324605607867206E-11</v>
      </c>
      <c r="AR8" s="177">
        <v>0</v>
      </c>
      <c r="AS8" s="177">
        <v>0</v>
      </c>
      <c r="AT8" s="177">
        <v>0</v>
      </c>
      <c r="AU8" s="177">
        <v>0</v>
      </c>
      <c r="AV8" s="177">
        <v>0</v>
      </c>
      <c r="AW8" s="177">
        <v>0</v>
      </c>
      <c r="AX8" s="177">
        <v>0</v>
      </c>
      <c r="AY8" s="177">
        <v>0</v>
      </c>
      <c r="AZ8" s="177">
        <v>0</v>
      </c>
      <c r="BA8" s="177">
        <v>0</v>
      </c>
      <c r="BB8" s="177">
        <v>0</v>
      </c>
      <c r="BC8" s="177">
        <v>9.9191778526430902E-4</v>
      </c>
      <c r="BD8" s="177">
        <v>2.6897160472678294E-3</v>
      </c>
      <c r="BE8" s="177">
        <v>0</v>
      </c>
      <c r="BF8" s="177">
        <v>0</v>
      </c>
      <c r="BG8" s="177">
        <v>0</v>
      </c>
      <c r="BH8" s="177">
        <v>0</v>
      </c>
      <c r="BI8" s="177">
        <v>0</v>
      </c>
      <c r="BJ8" s="177">
        <v>0</v>
      </c>
      <c r="BK8" s="177">
        <v>0</v>
      </c>
      <c r="BL8" s="177">
        <v>0</v>
      </c>
      <c r="BM8" s="177">
        <v>0</v>
      </c>
      <c r="BN8" s="177">
        <v>0</v>
      </c>
      <c r="BO8" s="177">
        <v>0</v>
      </c>
      <c r="BP8" s="177">
        <v>0</v>
      </c>
      <c r="BQ8" s="177">
        <v>0</v>
      </c>
      <c r="BR8" s="177">
        <v>0</v>
      </c>
      <c r="BS8" s="177">
        <v>0</v>
      </c>
      <c r="BT8" s="177">
        <v>0</v>
      </c>
      <c r="BU8" s="177">
        <v>0</v>
      </c>
      <c r="BV8" s="177">
        <v>0</v>
      </c>
      <c r="BW8" s="177">
        <v>0</v>
      </c>
      <c r="BX8" s="177">
        <v>0</v>
      </c>
      <c r="BY8" s="177">
        <v>0</v>
      </c>
      <c r="BZ8" s="177">
        <v>0</v>
      </c>
      <c r="CA8" s="177">
        <v>0</v>
      </c>
      <c r="CB8" s="177">
        <v>0</v>
      </c>
      <c r="CC8" s="177">
        <v>0</v>
      </c>
      <c r="CD8" s="177">
        <v>0</v>
      </c>
      <c r="CE8" s="177">
        <v>0</v>
      </c>
      <c r="CF8" s="177">
        <v>0</v>
      </c>
      <c r="CG8" s="177">
        <v>0</v>
      </c>
      <c r="CH8" s="177">
        <v>0</v>
      </c>
      <c r="CI8" s="177">
        <v>8.4405045746848183E-6</v>
      </c>
      <c r="CJ8" s="177">
        <v>0</v>
      </c>
      <c r="CK8" s="177">
        <v>1.3758946880509248E-4</v>
      </c>
      <c r="CL8" s="177">
        <v>0</v>
      </c>
      <c r="CM8" s="177">
        <v>0</v>
      </c>
      <c r="CN8" s="177">
        <v>0</v>
      </c>
      <c r="CO8" s="104" t="s">
        <v>191</v>
      </c>
      <c r="CP8" s="64">
        <v>113</v>
      </c>
      <c r="CQ8" s="12"/>
      <c r="CR8" s="12"/>
      <c r="CS8" s="12"/>
      <c r="CT8" s="12"/>
      <c r="CU8" s="12"/>
      <c r="CV8" s="12"/>
    </row>
    <row r="9" spans="1:100" s="20" customFormat="1" ht="35.1" customHeight="1">
      <c r="A9" s="45" t="s">
        <v>331</v>
      </c>
      <c r="B9" s="86" t="s">
        <v>196</v>
      </c>
      <c r="C9" s="177">
        <v>5.2583554076933482E-6</v>
      </c>
      <c r="D9" s="177">
        <v>0</v>
      </c>
      <c r="E9" s="177">
        <v>7.2330061547270231E-5</v>
      </c>
      <c r="F9" s="177">
        <v>4.2882190671114104E-3</v>
      </c>
      <c r="G9" s="177">
        <v>3.1323205919613221E-5</v>
      </c>
      <c r="H9" s="177">
        <v>0.17529542616446275</v>
      </c>
      <c r="I9" s="177">
        <v>2.9979782830711996E-5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3.3672992160197993E-2</v>
      </c>
      <c r="P9" s="177">
        <v>0</v>
      </c>
      <c r="Q9" s="177">
        <v>0.10828421677576129</v>
      </c>
      <c r="R9" s="177">
        <v>0.13361453619512212</v>
      </c>
      <c r="S9" s="177">
        <v>1.5870786992803708E-6</v>
      </c>
      <c r="T9" s="177">
        <v>0</v>
      </c>
      <c r="U9" s="177">
        <v>0</v>
      </c>
      <c r="V9" s="177">
        <v>1.3902318184846462E-3</v>
      </c>
      <c r="W9" s="177">
        <v>0</v>
      </c>
      <c r="X9" s="177">
        <v>2.5148927486493043E-7</v>
      </c>
      <c r="Y9" s="177">
        <v>2.9948155272467581E-5</v>
      </c>
      <c r="Z9" s="177">
        <v>0</v>
      </c>
      <c r="AA9" s="177">
        <v>0</v>
      </c>
      <c r="AB9" s="177">
        <v>0</v>
      </c>
      <c r="AC9" s="177">
        <v>0</v>
      </c>
      <c r="AD9" s="177">
        <v>0</v>
      </c>
      <c r="AE9" s="177">
        <v>0</v>
      </c>
      <c r="AF9" s="177">
        <v>0</v>
      </c>
      <c r="AG9" s="177">
        <v>0</v>
      </c>
      <c r="AH9" s="177">
        <v>0</v>
      </c>
      <c r="AI9" s="177">
        <v>0</v>
      </c>
      <c r="AJ9" s="177">
        <v>0</v>
      </c>
      <c r="AK9" s="177">
        <v>0</v>
      </c>
      <c r="AL9" s="177">
        <v>0</v>
      </c>
      <c r="AM9" s="177">
        <v>0</v>
      </c>
      <c r="AN9" s="177">
        <v>0</v>
      </c>
      <c r="AO9" s="177">
        <v>0</v>
      </c>
      <c r="AP9" s="177">
        <v>0</v>
      </c>
      <c r="AQ9" s="177">
        <v>0</v>
      </c>
      <c r="AR9" s="177">
        <v>0</v>
      </c>
      <c r="AS9" s="177">
        <v>0</v>
      </c>
      <c r="AT9" s="177">
        <v>0</v>
      </c>
      <c r="AU9" s="177">
        <v>0</v>
      </c>
      <c r="AV9" s="177">
        <v>0</v>
      </c>
      <c r="AW9" s="177">
        <v>0</v>
      </c>
      <c r="AX9" s="177">
        <v>0</v>
      </c>
      <c r="AY9" s="177">
        <v>0</v>
      </c>
      <c r="AZ9" s="177">
        <v>0</v>
      </c>
      <c r="BA9" s="177">
        <v>0</v>
      </c>
      <c r="BB9" s="177">
        <v>0</v>
      </c>
      <c r="BC9" s="177">
        <v>2.7537119399396526E-4</v>
      </c>
      <c r="BD9" s="177">
        <v>6.6249934044690748E-2</v>
      </c>
      <c r="BE9" s="177">
        <v>0</v>
      </c>
      <c r="BF9" s="177">
        <v>0</v>
      </c>
      <c r="BG9" s="177">
        <v>0</v>
      </c>
      <c r="BH9" s="177">
        <v>0</v>
      </c>
      <c r="BI9" s="177">
        <v>0</v>
      </c>
      <c r="BJ9" s="177">
        <v>0</v>
      </c>
      <c r="BK9" s="177">
        <v>0</v>
      </c>
      <c r="BL9" s="177">
        <v>0</v>
      </c>
      <c r="BM9" s="177">
        <v>0</v>
      </c>
      <c r="BN9" s="177">
        <v>0</v>
      </c>
      <c r="BO9" s="177">
        <v>0</v>
      </c>
      <c r="BP9" s="177">
        <v>0</v>
      </c>
      <c r="BQ9" s="177">
        <v>0</v>
      </c>
      <c r="BR9" s="177">
        <v>0</v>
      </c>
      <c r="BS9" s="177">
        <v>0</v>
      </c>
      <c r="BT9" s="177">
        <v>0</v>
      </c>
      <c r="BU9" s="177">
        <v>0</v>
      </c>
      <c r="BV9" s="177">
        <v>0</v>
      </c>
      <c r="BW9" s="177">
        <v>0</v>
      </c>
      <c r="BX9" s="177">
        <v>0</v>
      </c>
      <c r="BY9" s="177">
        <v>0</v>
      </c>
      <c r="BZ9" s="177">
        <v>0</v>
      </c>
      <c r="CA9" s="177">
        <v>0</v>
      </c>
      <c r="CB9" s="177">
        <v>0</v>
      </c>
      <c r="CC9" s="177">
        <v>0</v>
      </c>
      <c r="CD9" s="177">
        <v>0</v>
      </c>
      <c r="CE9" s="177">
        <v>0</v>
      </c>
      <c r="CF9" s="177">
        <v>0</v>
      </c>
      <c r="CG9" s="177">
        <v>0</v>
      </c>
      <c r="CH9" s="177">
        <v>0</v>
      </c>
      <c r="CI9" s="177">
        <v>1.6774775812677324E-6</v>
      </c>
      <c r="CJ9" s="177">
        <v>0</v>
      </c>
      <c r="CK9" s="177">
        <v>2.7344721787286892E-5</v>
      </c>
      <c r="CL9" s="177">
        <v>0</v>
      </c>
      <c r="CM9" s="177">
        <v>0</v>
      </c>
      <c r="CN9" s="177">
        <v>0</v>
      </c>
      <c r="CO9" s="104" t="s">
        <v>192</v>
      </c>
      <c r="CP9" s="64" t="s">
        <v>331</v>
      </c>
      <c r="CQ9" s="12"/>
      <c r="CR9" s="12"/>
      <c r="CS9" s="12"/>
      <c r="CT9" s="12"/>
      <c r="CU9" s="12"/>
      <c r="CV9" s="12"/>
    </row>
    <row r="10" spans="1:100" s="20" customFormat="1" ht="35.1" customHeight="1">
      <c r="A10" s="45" t="s">
        <v>332</v>
      </c>
      <c r="B10" s="86" t="s">
        <v>330</v>
      </c>
      <c r="C10" s="177">
        <v>4.3824499121283515E-5</v>
      </c>
      <c r="D10" s="177">
        <v>0</v>
      </c>
      <c r="E10" s="177">
        <v>8.9488109803558262E-5</v>
      </c>
      <c r="F10" s="177">
        <v>1.4193086438332765E-5</v>
      </c>
      <c r="G10" s="177">
        <v>3.1638250568087971E-3</v>
      </c>
      <c r="H10" s="177">
        <v>9.3140613708824838E-4</v>
      </c>
      <c r="I10" s="177">
        <v>7.4323222359884588E-5</v>
      </c>
      <c r="J10" s="177">
        <v>0</v>
      </c>
      <c r="K10" s="177">
        <v>1.076806810467358E-7</v>
      </c>
      <c r="L10" s="177">
        <v>8.7608302911319914E-6</v>
      </c>
      <c r="M10" s="177">
        <v>7.1959328307936874E-5</v>
      </c>
      <c r="N10" s="177">
        <v>6.9995284532321515E-5</v>
      </c>
      <c r="O10" s="177">
        <v>2.0272422664138433E-2</v>
      </c>
      <c r="P10" s="177">
        <v>0.1525746364186438</v>
      </c>
      <c r="Q10" s="177">
        <v>3.243499714101149E-9</v>
      </c>
      <c r="R10" s="177">
        <v>4.4875217739034179E-7</v>
      </c>
      <c r="S10" s="177">
        <v>1.6523431831169176E-7</v>
      </c>
      <c r="T10" s="177">
        <v>6.3230906922218133E-7</v>
      </c>
      <c r="U10" s="177">
        <v>1.0825000010585078E-3</v>
      </c>
      <c r="V10" s="177">
        <v>2.4447711899996057E-2</v>
      </c>
      <c r="W10" s="177">
        <v>2.5827019788408926E-3</v>
      </c>
      <c r="X10" s="177">
        <v>1.2909586026547948E-3</v>
      </c>
      <c r="Y10" s="177">
        <v>4.4922294161442677E-4</v>
      </c>
      <c r="Z10" s="177">
        <v>9.672373570091302E-3</v>
      </c>
      <c r="AA10" s="177">
        <v>2.6965249628622511E-4</v>
      </c>
      <c r="AB10" s="177">
        <v>4.9857624525153679E-5</v>
      </c>
      <c r="AC10" s="177">
        <v>5.2508739761348567E-8</v>
      </c>
      <c r="AD10" s="177">
        <v>2.0465676068975572E-6</v>
      </c>
      <c r="AE10" s="177">
        <v>3.0929142922349464E-6</v>
      </c>
      <c r="AF10" s="177">
        <v>1.0302849022610352E-5</v>
      </c>
      <c r="AG10" s="177">
        <v>3.7071849183748337E-6</v>
      </c>
      <c r="AH10" s="177">
        <v>4.3878407665541489E-6</v>
      </c>
      <c r="AI10" s="177">
        <v>4.4768460462796086E-6</v>
      </c>
      <c r="AJ10" s="177">
        <v>1.9601206796175847E-6</v>
      </c>
      <c r="AK10" s="177">
        <v>1.6174961302337962E-7</v>
      </c>
      <c r="AL10" s="177">
        <v>9.9232152595749718E-9</v>
      </c>
      <c r="AM10" s="177">
        <v>1.267913620289732E-10</v>
      </c>
      <c r="AN10" s="177">
        <v>1.0632168058735026E-9</v>
      </c>
      <c r="AO10" s="177">
        <v>1.0255908875157912E-8</v>
      </c>
      <c r="AP10" s="177">
        <v>3.9622093449622755E-4</v>
      </c>
      <c r="AQ10" s="177">
        <v>5.6762109556095362E-9</v>
      </c>
      <c r="AR10" s="177">
        <v>7.6953093155392189E-3</v>
      </c>
      <c r="AS10" s="177">
        <v>4.290488861832956E-3</v>
      </c>
      <c r="AT10" s="177">
        <v>2.459223664607628E-3</v>
      </c>
      <c r="AU10" s="177">
        <v>2.888166735408574E-5</v>
      </c>
      <c r="AV10" s="177">
        <v>2.5100355905902091E-5</v>
      </c>
      <c r="AW10" s="177">
        <v>1.7833578275568994E-5</v>
      </c>
      <c r="AX10" s="177">
        <v>6.1148730813571068E-5</v>
      </c>
      <c r="AY10" s="177">
        <v>3.7573251382202799E-4</v>
      </c>
      <c r="AZ10" s="177">
        <v>0</v>
      </c>
      <c r="BA10" s="177">
        <v>1.0366491829200939E-8</v>
      </c>
      <c r="BB10" s="177">
        <v>0</v>
      </c>
      <c r="BC10" s="177">
        <v>4.3607558720553854E-3</v>
      </c>
      <c r="BD10" s="177">
        <v>1.0171954023803491E-2</v>
      </c>
      <c r="BE10" s="177">
        <v>0</v>
      </c>
      <c r="BF10" s="177">
        <v>0</v>
      </c>
      <c r="BG10" s="177">
        <v>0</v>
      </c>
      <c r="BH10" s="177">
        <v>0</v>
      </c>
      <c r="BI10" s="177">
        <v>0</v>
      </c>
      <c r="BJ10" s="177">
        <v>0</v>
      </c>
      <c r="BK10" s="177">
        <v>1.8438556406618197E-6</v>
      </c>
      <c r="BL10" s="177">
        <v>0</v>
      </c>
      <c r="BM10" s="177">
        <v>0</v>
      </c>
      <c r="BN10" s="177">
        <v>7.581731001675843E-4</v>
      </c>
      <c r="BO10" s="177">
        <v>6.5003692255301487E-6</v>
      </c>
      <c r="BP10" s="177">
        <v>6.1221015720271038E-6</v>
      </c>
      <c r="BQ10" s="177">
        <v>1.5521395952559242E-5</v>
      </c>
      <c r="BR10" s="177">
        <v>7.3545205558957072E-8</v>
      </c>
      <c r="BS10" s="177">
        <v>8.9542194132527857E-6</v>
      </c>
      <c r="BT10" s="177">
        <v>8.3292417537315772E-6</v>
      </c>
      <c r="BU10" s="177">
        <v>9.0160031524169326E-6</v>
      </c>
      <c r="BV10" s="177">
        <v>2.9989833260156611E-6</v>
      </c>
      <c r="BW10" s="177">
        <v>1.2481122684727807E-6</v>
      </c>
      <c r="BX10" s="177">
        <v>1.1398612982274206E-5</v>
      </c>
      <c r="BY10" s="177">
        <v>0</v>
      </c>
      <c r="BZ10" s="177">
        <v>2.3867666706228574E-6</v>
      </c>
      <c r="CA10" s="177">
        <v>6.6393282679320618E-6</v>
      </c>
      <c r="CB10" s="177">
        <v>2.9724982062054391E-3</v>
      </c>
      <c r="CC10" s="177">
        <v>5.6839888538814109E-6</v>
      </c>
      <c r="CD10" s="177">
        <v>5.8451098197833233E-5</v>
      </c>
      <c r="CE10" s="177">
        <v>1.0042611393786769E-4</v>
      </c>
      <c r="CF10" s="177">
        <v>1.0607224855228801E-4</v>
      </c>
      <c r="CG10" s="177">
        <v>4.3871107134233201E-5</v>
      </c>
      <c r="CH10" s="177">
        <v>1.2872171726556013E-5</v>
      </c>
      <c r="CI10" s="177">
        <v>2.0252767266362741E-5</v>
      </c>
      <c r="CJ10" s="177">
        <v>5.5457609749687071E-6</v>
      </c>
      <c r="CK10" s="177">
        <v>8.7978222940815132E-5</v>
      </c>
      <c r="CL10" s="177">
        <v>4.1417900860522159E-6</v>
      </c>
      <c r="CM10" s="177">
        <v>3.4949965515720943E-4</v>
      </c>
      <c r="CN10" s="177">
        <v>0</v>
      </c>
      <c r="CO10" s="104" t="s">
        <v>334</v>
      </c>
      <c r="CP10" s="64" t="s">
        <v>332</v>
      </c>
      <c r="CQ10" s="12"/>
      <c r="CR10" s="12"/>
      <c r="CS10" s="12"/>
      <c r="CT10" s="12"/>
      <c r="CU10" s="12"/>
      <c r="CV10" s="12"/>
    </row>
    <row r="11" spans="1:100" s="11" customFormat="1" ht="35.1" customHeight="1">
      <c r="A11" s="45" t="s">
        <v>317</v>
      </c>
      <c r="B11" s="86" t="s">
        <v>198</v>
      </c>
      <c r="C11" s="177">
        <v>3.8895576723359478E-2</v>
      </c>
      <c r="D11" s="177">
        <v>2.125884082681561E-2</v>
      </c>
      <c r="E11" s="177">
        <v>1.587080570732282E-2</v>
      </c>
      <c r="F11" s="177">
        <v>1.3512185261811827E-2</v>
      </c>
      <c r="G11" s="177">
        <v>0.10702058778987847</v>
      </c>
      <c r="H11" s="177">
        <v>1.6296123574601275E-2</v>
      </c>
      <c r="I11" s="177">
        <v>3.3876462157137998E-5</v>
      </c>
      <c r="J11" s="177">
        <v>0</v>
      </c>
      <c r="K11" s="177">
        <v>0</v>
      </c>
      <c r="L11" s="177">
        <v>0</v>
      </c>
      <c r="M11" s="177">
        <v>0</v>
      </c>
      <c r="N11" s="177">
        <v>0</v>
      </c>
      <c r="O11" s="177">
        <v>0.10926526555121853</v>
      </c>
      <c r="P11" s="177">
        <v>1.0931680074952593E-4</v>
      </c>
      <c r="Q11" s="177">
        <v>0</v>
      </c>
      <c r="R11" s="177">
        <v>0</v>
      </c>
      <c r="S11" s="177">
        <v>0</v>
      </c>
      <c r="T11" s="177">
        <v>0.38798204101942441</v>
      </c>
      <c r="U11" s="177">
        <v>0</v>
      </c>
      <c r="V11" s="177">
        <v>0</v>
      </c>
      <c r="W11" s="177">
        <v>0</v>
      </c>
      <c r="X11" s="177">
        <v>0</v>
      </c>
      <c r="Y11" s="177">
        <v>0</v>
      </c>
      <c r="Z11" s="177">
        <v>0</v>
      </c>
      <c r="AA11" s="177">
        <v>0</v>
      </c>
      <c r="AB11" s="177">
        <v>0</v>
      </c>
      <c r="AC11" s="177">
        <v>0</v>
      </c>
      <c r="AD11" s="177">
        <v>0</v>
      </c>
      <c r="AE11" s="177">
        <v>0</v>
      </c>
      <c r="AF11" s="177">
        <v>0</v>
      </c>
      <c r="AG11" s="177">
        <v>0</v>
      </c>
      <c r="AH11" s="177">
        <v>0</v>
      </c>
      <c r="AI11" s="177">
        <v>0</v>
      </c>
      <c r="AJ11" s="177">
        <v>0</v>
      </c>
      <c r="AK11" s="177">
        <v>0</v>
      </c>
      <c r="AL11" s="177">
        <v>0</v>
      </c>
      <c r="AM11" s="177">
        <v>0</v>
      </c>
      <c r="AN11" s="177">
        <v>0</v>
      </c>
      <c r="AO11" s="177">
        <v>0</v>
      </c>
      <c r="AP11" s="177">
        <v>0</v>
      </c>
      <c r="AQ11" s="177">
        <v>0</v>
      </c>
      <c r="AR11" s="177">
        <v>0</v>
      </c>
      <c r="AS11" s="177">
        <v>0</v>
      </c>
      <c r="AT11" s="177">
        <v>0</v>
      </c>
      <c r="AU11" s="177">
        <v>0</v>
      </c>
      <c r="AV11" s="177">
        <v>0</v>
      </c>
      <c r="AW11" s="177">
        <v>0</v>
      </c>
      <c r="AX11" s="177">
        <v>0</v>
      </c>
      <c r="AY11" s="177">
        <v>0</v>
      </c>
      <c r="AZ11" s="177">
        <v>0</v>
      </c>
      <c r="BA11" s="177">
        <v>0</v>
      </c>
      <c r="BB11" s="177">
        <v>0</v>
      </c>
      <c r="BC11" s="177">
        <v>1.1702581656025516E-3</v>
      </c>
      <c r="BD11" s="177">
        <v>3.0833280270559879E-3</v>
      </c>
      <c r="BE11" s="177">
        <v>0</v>
      </c>
      <c r="BF11" s="177">
        <v>0</v>
      </c>
      <c r="BG11" s="177">
        <v>0</v>
      </c>
      <c r="BH11" s="177">
        <v>0</v>
      </c>
      <c r="BI11" s="177">
        <v>0</v>
      </c>
      <c r="BJ11" s="177">
        <v>0</v>
      </c>
      <c r="BK11" s="177">
        <v>0</v>
      </c>
      <c r="BL11" s="177">
        <v>0</v>
      </c>
      <c r="BM11" s="177">
        <v>0</v>
      </c>
      <c r="BN11" s="177">
        <v>0</v>
      </c>
      <c r="BO11" s="177">
        <v>0</v>
      </c>
      <c r="BP11" s="177">
        <v>0</v>
      </c>
      <c r="BQ11" s="177">
        <v>0</v>
      </c>
      <c r="BR11" s="177">
        <v>0</v>
      </c>
      <c r="BS11" s="177">
        <v>0</v>
      </c>
      <c r="BT11" s="177">
        <v>0</v>
      </c>
      <c r="BU11" s="177">
        <v>0</v>
      </c>
      <c r="BV11" s="177">
        <v>0</v>
      </c>
      <c r="BW11" s="177">
        <v>0</v>
      </c>
      <c r="BX11" s="177">
        <v>0</v>
      </c>
      <c r="BY11" s="177">
        <v>0</v>
      </c>
      <c r="BZ11" s="177">
        <v>0</v>
      </c>
      <c r="CA11" s="177">
        <v>0</v>
      </c>
      <c r="CB11" s="177">
        <v>0</v>
      </c>
      <c r="CC11" s="177">
        <v>0</v>
      </c>
      <c r="CD11" s="177">
        <v>0</v>
      </c>
      <c r="CE11" s="177">
        <v>0</v>
      </c>
      <c r="CF11" s="177">
        <v>0</v>
      </c>
      <c r="CG11" s="177">
        <v>0</v>
      </c>
      <c r="CH11" s="177">
        <v>0</v>
      </c>
      <c r="CI11" s="177">
        <v>0</v>
      </c>
      <c r="CJ11" s="177">
        <v>0</v>
      </c>
      <c r="CK11" s="177">
        <v>0</v>
      </c>
      <c r="CL11" s="177">
        <v>0</v>
      </c>
      <c r="CM11" s="177">
        <v>0</v>
      </c>
      <c r="CN11" s="177">
        <v>0</v>
      </c>
      <c r="CO11" s="104" t="s">
        <v>193</v>
      </c>
      <c r="CP11" s="64" t="s">
        <v>317</v>
      </c>
      <c r="CQ11" s="12"/>
      <c r="CR11" s="12"/>
      <c r="CS11" s="12"/>
      <c r="CT11" s="12"/>
      <c r="CU11" s="12"/>
      <c r="CV11" s="12"/>
    </row>
    <row r="12" spans="1:100" s="11" customFormat="1" ht="59.25" customHeight="1">
      <c r="A12" s="45" t="s">
        <v>333</v>
      </c>
      <c r="B12" s="86" t="s">
        <v>318</v>
      </c>
      <c r="C12" s="177">
        <v>8.2392616321996695E-2</v>
      </c>
      <c r="D12" s="177">
        <v>6.7910373547920844E-2</v>
      </c>
      <c r="E12" s="177">
        <v>1.9299563570719613E-2</v>
      </c>
      <c r="F12" s="177">
        <v>3.0909544804790221E-2</v>
      </c>
      <c r="G12" s="177">
        <v>8.7389349848849746E-2</v>
      </c>
      <c r="H12" s="177">
        <v>0</v>
      </c>
      <c r="I12" s="177">
        <v>4.943828966510476E-4</v>
      </c>
      <c r="J12" s="177">
        <v>0</v>
      </c>
      <c r="K12" s="177">
        <v>8.3737890667801747E-3</v>
      </c>
      <c r="L12" s="177">
        <v>3.0707739726273657E-2</v>
      </c>
      <c r="M12" s="177">
        <v>0.10177150799755749</v>
      </c>
      <c r="N12" s="177">
        <v>5.7872607909472538E-2</v>
      </c>
      <c r="O12" s="177">
        <v>2.4781902634793368E-3</v>
      </c>
      <c r="P12" s="177">
        <v>2.4611240975911399E-3</v>
      </c>
      <c r="Q12" s="177">
        <v>1.115688292918241E-2</v>
      </c>
      <c r="R12" s="177">
        <v>8.7076219982326684E-5</v>
      </c>
      <c r="S12" s="177">
        <v>8.8119577756527991E-5</v>
      </c>
      <c r="T12" s="177">
        <v>2.8558161305468264E-5</v>
      </c>
      <c r="U12" s="177">
        <v>2.8699558492623518E-6</v>
      </c>
      <c r="V12" s="177">
        <v>1.9407372673209786E-3</v>
      </c>
      <c r="W12" s="177">
        <v>1.3642246676714431E-4</v>
      </c>
      <c r="X12" s="177">
        <v>2.6954176614181731E-5</v>
      </c>
      <c r="Y12" s="177">
        <v>1.3698805236135803E-4</v>
      </c>
      <c r="Z12" s="177">
        <v>1.9882078227014265E-4</v>
      </c>
      <c r="AA12" s="177">
        <v>2.5850044940349201E-4</v>
      </c>
      <c r="AB12" s="177">
        <v>9.3721338196544972E-4</v>
      </c>
      <c r="AC12" s="177">
        <v>7.4811578162304335E-4</v>
      </c>
      <c r="AD12" s="177">
        <v>9.9493775719706155E-4</v>
      </c>
      <c r="AE12" s="177">
        <v>1.1123736119685021E-4</v>
      </c>
      <c r="AF12" s="177">
        <v>3.2959089803504893E-4</v>
      </c>
      <c r="AG12" s="177">
        <v>8.7207149171220739E-4</v>
      </c>
      <c r="AH12" s="177">
        <v>8.3542841911395696E-5</v>
      </c>
      <c r="AI12" s="177">
        <v>7.7692082461850711E-4</v>
      </c>
      <c r="AJ12" s="177">
        <v>1.795330261948213E-4</v>
      </c>
      <c r="AK12" s="177">
        <v>9.6436630207479826E-5</v>
      </c>
      <c r="AL12" s="177">
        <v>1.1779971501439986E-6</v>
      </c>
      <c r="AM12" s="177">
        <v>2.1767950202493604E-7</v>
      </c>
      <c r="AN12" s="177">
        <v>1.8253649234732598E-6</v>
      </c>
      <c r="AO12" s="177">
        <v>1.7607675326078905E-5</v>
      </c>
      <c r="AP12" s="177">
        <v>4.3737896618607476E-5</v>
      </c>
      <c r="AQ12" s="177">
        <v>7.6894297636769858E-5</v>
      </c>
      <c r="AR12" s="177">
        <v>3.1807077669851041E-4</v>
      </c>
      <c r="AS12" s="177">
        <v>5.9428786413007056E-3</v>
      </c>
      <c r="AT12" s="177">
        <v>2.0755729831920182E-3</v>
      </c>
      <c r="AU12" s="177">
        <v>5.1039461994191516E-5</v>
      </c>
      <c r="AV12" s="177">
        <v>1.3170217560712135E-4</v>
      </c>
      <c r="AW12" s="177">
        <v>2.2699273350273457E-4</v>
      </c>
      <c r="AX12" s="177">
        <v>1.3746327461850818E-3</v>
      </c>
      <c r="AY12" s="177">
        <v>1.7706225118034669E-6</v>
      </c>
      <c r="AZ12" s="177">
        <v>4.2687734861900946E-4</v>
      </c>
      <c r="BA12" s="177">
        <v>1.0003461807500909E-3</v>
      </c>
      <c r="BB12" s="177">
        <v>1.9230957335704794E-2</v>
      </c>
      <c r="BC12" s="177">
        <v>7.7051919477348337E-5</v>
      </c>
      <c r="BD12" s="177">
        <v>2.1299532921335246E-5</v>
      </c>
      <c r="BE12" s="177">
        <v>3.6317394304684178E-5</v>
      </c>
      <c r="BF12" s="177">
        <v>1.0291971359196298E-5</v>
      </c>
      <c r="BG12" s="177">
        <v>1.9086605317543619E-2</v>
      </c>
      <c r="BH12" s="177">
        <v>4.9218981566439418E-5</v>
      </c>
      <c r="BI12" s="177">
        <v>4.5311858227877766E-6</v>
      </c>
      <c r="BJ12" s="177">
        <v>1.0841080206750204E-5</v>
      </c>
      <c r="BK12" s="177">
        <v>1.6455113313152251E-2</v>
      </c>
      <c r="BL12" s="177">
        <v>8.3662797484710045E-4</v>
      </c>
      <c r="BM12" s="177">
        <v>2.3625941294262456E-2</v>
      </c>
      <c r="BN12" s="177">
        <v>1.7658564363943633E-6</v>
      </c>
      <c r="BO12" s="177">
        <v>3.0057661441741667E-5</v>
      </c>
      <c r="BP12" s="177">
        <v>2.8281962024132728E-4</v>
      </c>
      <c r="BQ12" s="177">
        <v>6.5462289935619341E-5</v>
      </c>
      <c r="BR12" s="177">
        <v>1.505893738528725E-7</v>
      </c>
      <c r="BS12" s="177">
        <v>1.7411151157191725E-4</v>
      </c>
      <c r="BT12" s="177">
        <v>8.0944320173782444E-4</v>
      </c>
      <c r="BU12" s="177">
        <v>5.4590951008072013E-5</v>
      </c>
      <c r="BV12" s="177">
        <v>4.313179554185917E-4</v>
      </c>
      <c r="BW12" s="177">
        <v>6.4166117964574099E-5</v>
      </c>
      <c r="BX12" s="177">
        <v>1.1290094486396934E-2</v>
      </c>
      <c r="BY12" s="177">
        <v>2.1470709573744437E-5</v>
      </c>
      <c r="BZ12" s="177">
        <v>1.8111923949596194E-5</v>
      </c>
      <c r="CA12" s="177">
        <v>9.8514246557866238E-6</v>
      </c>
      <c r="CB12" s="177">
        <v>4.3872749872709746E-4</v>
      </c>
      <c r="CC12" s="177">
        <v>6.2812342130747799E-5</v>
      </c>
      <c r="CD12" s="177">
        <v>1.4496759715201468E-4</v>
      </c>
      <c r="CE12" s="177">
        <v>4.7762108325290606E-5</v>
      </c>
      <c r="CF12" s="177">
        <v>1.0837985586911511E-4</v>
      </c>
      <c r="CG12" s="177">
        <v>1.5359299968141306E-4</v>
      </c>
      <c r="CH12" s="177">
        <v>2.9442494557079674E-4</v>
      </c>
      <c r="CI12" s="177">
        <v>2.2773413235339682E-4</v>
      </c>
      <c r="CJ12" s="177">
        <v>2.4221681872569253E-4</v>
      </c>
      <c r="CK12" s="177">
        <v>3.1337279184741942E-4</v>
      </c>
      <c r="CL12" s="177">
        <v>4.4378841027044009E-5</v>
      </c>
      <c r="CM12" s="177">
        <v>3.4749301654351477E-5</v>
      </c>
      <c r="CN12" s="177">
        <v>0</v>
      </c>
      <c r="CO12" s="104" t="s">
        <v>335</v>
      </c>
      <c r="CP12" s="64" t="s">
        <v>333</v>
      </c>
      <c r="CQ12" s="12"/>
      <c r="CR12" s="12"/>
      <c r="CS12" s="12"/>
      <c r="CT12" s="12"/>
      <c r="CU12" s="12"/>
      <c r="CV12" s="12"/>
    </row>
    <row r="13" spans="1:100" s="11" customFormat="1" ht="35.1" customHeight="1">
      <c r="A13" s="105" t="s">
        <v>1</v>
      </c>
      <c r="B13" s="86" t="s">
        <v>2</v>
      </c>
      <c r="C13" s="177">
        <v>0</v>
      </c>
      <c r="D13" s="177">
        <v>0</v>
      </c>
      <c r="E13" s="177">
        <v>0</v>
      </c>
      <c r="F13" s="177">
        <v>0</v>
      </c>
      <c r="G13" s="177">
        <v>0</v>
      </c>
      <c r="H13" s="177">
        <v>0</v>
      </c>
      <c r="I13" s="177">
        <v>0</v>
      </c>
      <c r="J13" s="177">
        <v>2.1021556076855222E-3</v>
      </c>
      <c r="K13" s="177">
        <v>0</v>
      </c>
      <c r="L13" s="177">
        <v>0</v>
      </c>
      <c r="M13" s="177">
        <v>0</v>
      </c>
      <c r="N13" s="177">
        <v>0</v>
      </c>
      <c r="O13" s="177">
        <v>1.9960812342170462E-3</v>
      </c>
      <c r="P13" s="177">
        <v>0</v>
      </c>
      <c r="Q13" s="177">
        <v>0</v>
      </c>
      <c r="R13" s="177">
        <v>0</v>
      </c>
      <c r="S13" s="177">
        <v>0</v>
      </c>
      <c r="T13" s="177">
        <v>0</v>
      </c>
      <c r="U13" s="177">
        <v>0</v>
      </c>
      <c r="V13" s="177">
        <v>0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0</v>
      </c>
      <c r="AJ13" s="177">
        <v>0</v>
      </c>
      <c r="AK13" s="177">
        <v>0</v>
      </c>
      <c r="AL13" s="177">
        <v>0</v>
      </c>
      <c r="AM13" s="177">
        <v>0</v>
      </c>
      <c r="AN13" s="177">
        <v>0</v>
      </c>
      <c r="AO13" s="177">
        <v>0</v>
      </c>
      <c r="AP13" s="177">
        <v>0</v>
      </c>
      <c r="AQ13" s="177">
        <v>0</v>
      </c>
      <c r="AR13" s="177">
        <v>0</v>
      </c>
      <c r="AS13" s="177">
        <v>0</v>
      </c>
      <c r="AT13" s="177">
        <v>0</v>
      </c>
      <c r="AU13" s="177">
        <v>0</v>
      </c>
      <c r="AV13" s="177">
        <v>0</v>
      </c>
      <c r="AW13" s="177">
        <v>0</v>
      </c>
      <c r="AX13" s="177">
        <v>0</v>
      </c>
      <c r="AY13" s="177">
        <v>0</v>
      </c>
      <c r="AZ13" s="177">
        <v>0</v>
      </c>
      <c r="BA13" s="177">
        <v>0</v>
      </c>
      <c r="BB13" s="177">
        <v>0</v>
      </c>
      <c r="BC13" s="177">
        <v>1.0674717990398697E-2</v>
      </c>
      <c r="BD13" s="177">
        <v>3.842423330057148E-2</v>
      </c>
      <c r="BE13" s="177">
        <v>0</v>
      </c>
      <c r="BF13" s="177">
        <v>0</v>
      </c>
      <c r="BG13" s="177">
        <v>0</v>
      </c>
      <c r="BH13" s="177">
        <v>0</v>
      </c>
      <c r="BI13" s="177">
        <v>0</v>
      </c>
      <c r="BJ13" s="177">
        <v>0</v>
      </c>
      <c r="BK13" s="177">
        <v>0</v>
      </c>
      <c r="BL13" s="177">
        <v>0</v>
      </c>
      <c r="BM13" s="177">
        <v>0</v>
      </c>
      <c r="BN13" s="177">
        <v>0</v>
      </c>
      <c r="BO13" s="177">
        <v>0</v>
      </c>
      <c r="BP13" s="177">
        <v>0</v>
      </c>
      <c r="BQ13" s="177">
        <v>0</v>
      </c>
      <c r="BR13" s="177">
        <v>0</v>
      </c>
      <c r="BS13" s="177">
        <v>0</v>
      </c>
      <c r="BT13" s="177">
        <v>0</v>
      </c>
      <c r="BU13" s="177">
        <v>0</v>
      </c>
      <c r="BV13" s="177">
        <v>0</v>
      </c>
      <c r="BW13" s="177">
        <v>0</v>
      </c>
      <c r="BX13" s="177">
        <v>0</v>
      </c>
      <c r="BY13" s="177">
        <v>0</v>
      </c>
      <c r="BZ13" s="177">
        <v>0</v>
      </c>
      <c r="CA13" s="177">
        <v>0</v>
      </c>
      <c r="CB13" s="177">
        <v>0</v>
      </c>
      <c r="CC13" s="177">
        <v>5.7090227245614445E-6</v>
      </c>
      <c r="CD13" s="177">
        <v>1.1978650025828121E-4</v>
      </c>
      <c r="CE13" s="177">
        <v>0</v>
      </c>
      <c r="CF13" s="177">
        <v>0</v>
      </c>
      <c r="CG13" s="177">
        <v>0</v>
      </c>
      <c r="CH13" s="177">
        <v>0</v>
      </c>
      <c r="CI13" s="177">
        <v>0</v>
      </c>
      <c r="CJ13" s="177">
        <v>2.8674052493589055E-7</v>
      </c>
      <c r="CK13" s="177">
        <v>0</v>
      </c>
      <c r="CL13" s="177">
        <v>0</v>
      </c>
      <c r="CM13" s="177">
        <v>0</v>
      </c>
      <c r="CN13" s="177">
        <v>0</v>
      </c>
      <c r="CO13" s="106" t="s">
        <v>3</v>
      </c>
      <c r="CP13" s="107" t="s">
        <v>1</v>
      </c>
      <c r="CQ13" s="12"/>
      <c r="CR13" s="12"/>
      <c r="CS13" s="12"/>
      <c r="CT13" s="12"/>
      <c r="CU13" s="12"/>
      <c r="CV13" s="12"/>
    </row>
    <row r="14" spans="1:100" s="11" customFormat="1" ht="35.1" customHeight="1">
      <c r="A14" s="105">
        <v>6</v>
      </c>
      <c r="B14" s="86" t="s">
        <v>4</v>
      </c>
      <c r="C14" s="177">
        <v>2.5861581885746217E-2</v>
      </c>
      <c r="D14" s="177">
        <v>2.131577479785721E-2</v>
      </c>
      <c r="E14" s="177">
        <v>6.1100632371063448E-3</v>
      </c>
      <c r="F14" s="177">
        <v>9.7060249723057122E-3</v>
      </c>
      <c r="G14" s="177">
        <v>2.7429855024943665E-2</v>
      </c>
      <c r="H14" s="177">
        <v>0</v>
      </c>
      <c r="I14" s="177">
        <v>6.2568283999737207E-3</v>
      </c>
      <c r="J14" s="177">
        <v>4.9484640201321391E-4</v>
      </c>
      <c r="K14" s="177">
        <v>2.4953145895328494E-3</v>
      </c>
      <c r="L14" s="177">
        <v>1.1105900694710144E-2</v>
      </c>
      <c r="M14" s="177">
        <v>3.3235573564528775E-2</v>
      </c>
      <c r="N14" s="177">
        <v>1.8698445859568431E-2</v>
      </c>
      <c r="O14" s="177">
        <v>1.4497949260211661E-3</v>
      </c>
      <c r="P14" s="177">
        <v>8.1311390854587739E-4</v>
      </c>
      <c r="Q14" s="177">
        <v>1.3667361530617875E-4</v>
      </c>
      <c r="R14" s="177">
        <v>8.8140033331643902E-5</v>
      </c>
      <c r="S14" s="177">
        <v>3.5770475631292257E-5</v>
      </c>
      <c r="T14" s="177">
        <v>1.5294358872284313E-4</v>
      </c>
      <c r="U14" s="177">
        <v>7.0946987573215759E-5</v>
      </c>
      <c r="V14" s="177">
        <v>2.5284806220404929E-3</v>
      </c>
      <c r="W14" s="177">
        <v>2.1669207443469607E-5</v>
      </c>
      <c r="X14" s="177">
        <v>0.83971244360210007</v>
      </c>
      <c r="Y14" s="177">
        <v>1.8353834115199862E-3</v>
      </c>
      <c r="Z14" s="177">
        <v>1.9416150997145031E-4</v>
      </c>
      <c r="AA14" s="177">
        <v>2.4903322279206834E-4</v>
      </c>
      <c r="AB14" s="177">
        <v>9.3479982283069078E-3</v>
      </c>
      <c r="AC14" s="177">
        <v>3.0341956167803885E-4</v>
      </c>
      <c r="AD14" s="177">
        <v>9.4413255428678485E-5</v>
      </c>
      <c r="AE14" s="177">
        <v>4.3690346614744844E-5</v>
      </c>
      <c r="AF14" s="177">
        <v>8.3826399127589127E-5</v>
      </c>
      <c r="AG14" s="177">
        <v>8.3230511328509591E-5</v>
      </c>
      <c r="AH14" s="177">
        <v>1.112632566822019E-4</v>
      </c>
      <c r="AI14" s="177">
        <v>2.3230702667682233E-4</v>
      </c>
      <c r="AJ14" s="177">
        <v>5.7695903611603839E-5</v>
      </c>
      <c r="AK14" s="177">
        <v>5.496099496820246E-6</v>
      </c>
      <c r="AL14" s="177">
        <v>2.0191596490470888E-6</v>
      </c>
      <c r="AM14" s="177">
        <v>0.59360116588580292</v>
      </c>
      <c r="AN14" s="177">
        <v>2.3870459582443725E-2</v>
      </c>
      <c r="AO14" s="177">
        <v>4.4766328941681706E-2</v>
      </c>
      <c r="AP14" s="177">
        <v>8.2106600340064693E-3</v>
      </c>
      <c r="AQ14" s="177">
        <v>2.1425622019577085E-2</v>
      </c>
      <c r="AR14" s="177">
        <v>4.9543243959072674E-4</v>
      </c>
      <c r="AS14" s="177">
        <v>1.2645293221189109E-3</v>
      </c>
      <c r="AT14" s="177">
        <v>9.49446173047491E-4</v>
      </c>
      <c r="AU14" s="177">
        <v>1.6460883079488842E-2</v>
      </c>
      <c r="AV14" s="177">
        <v>1.1110165942584127E-2</v>
      </c>
      <c r="AW14" s="177">
        <v>8.9026564530467183E-3</v>
      </c>
      <c r="AX14" s="177">
        <v>2.5317830828393038E-2</v>
      </c>
      <c r="AY14" s="177">
        <v>1.271916994028258E-2</v>
      </c>
      <c r="AZ14" s="177">
        <v>4.8896710637793897E-2</v>
      </c>
      <c r="BA14" s="177">
        <v>3.9987925087003667E-4</v>
      </c>
      <c r="BB14" s="177">
        <v>6.0917613896175477E-3</v>
      </c>
      <c r="BC14" s="177">
        <v>5.9307069677785864E-3</v>
      </c>
      <c r="BD14" s="177">
        <v>6.1462384379498067E-3</v>
      </c>
      <c r="BE14" s="177">
        <v>5.4806905696266298E-4</v>
      </c>
      <c r="BF14" s="177">
        <v>1.553170634930138E-4</v>
      </c>
      <c r="BG14" s="177">
        <v>7.4531214438975008E-5</v>
      </c>
      <c r="BH14" s="177">
        <v>2.8844154367531658E-4</v>
      </c>
      <c r="BI14" s="177">
        <v>6.8380531928679441E-5</v>
      </c>
      <c r="BJ14" s="177">
        <v>1.636037143943406E-4</v>
      </c>
      <c r="BK14" s="177">
        <v>5.0473920608980873E-3</v>
      </c>
      <c r="BL14" s="177">
        <v>1.7361953611720206E-4</v>
      </c>
      <c r="BM14" s="177">
        <v>1.8214974274878153E-4</v>
      </c>
      <c r="BN14" s="177">
        <v>8.8606646339687051E-5</v>
      </c>
      <c r="BO14" s="177">
        <v>7.0111033060859889E-4</v>
      </c>
      <c r="BP14" s="177">
        <v>6.466799402852849E-4</v>
      </c>
      <c r="BQ14" s="177">
        <v>1.6801283729210867E-3</v>
      </c>
      <c r="BR14" s="177">
        <v>9.9492671649610253E-5</v>
      </c>
      <c r="BS14" s="177">
        <v>6.5985043053483632E-4</v>
      </c>
      <c r="BT14" s="177">
        <v>5.2223975939394299E-4</v>
      </c>
      <c r="BU14" s="177">
        <v>1.1055045527209974E-3</v>
      </c>
      <c r="BV14" s="177">
        <v>1.7788456146014032E-2</v>
      </c>
      <c r="BW14" s="177">
        <v>2.8415933883987941E-4</v>
      </c>
      <c r="BX14" s="177">
        <v>3.1950430736535167E-3</v>
      </c>
      <c r="BY14" s="177">
        <v>1.4428102189749643E-3</v>
      </c>
      <c r="BZ14" s="177">
        <v>1.4932947553967901E-3</v>
      </c>
      <c r="CA14" s="177">
        <v>7.3029562909790479E-4</v>
      </c>
      <c r="CB14" s="177">
        <v>4.9500976405231949E-4</v>
      </c>
      <c r="CC14" s="177">
        <v>1.5367686902338895E-4</v>
      </c>
      <c r="CD14" s="177">
        <v>1.8728427130859299E-3</v>
      </c>
      <c r="CE14" s="177">
        <v>2.0623371644561345E-3</v>
      </c>
      <c r="CF14" s="177">
        <v>2.3812598189878022E-3</v>
      </c>
      <c r="CG14" s="177">
        <v>1.3938395511026186E-2</v>
      </c>
      <c r="CH14" s="177">
        <v>5.3461669544903508E-3</v>
      </c>
      <c r="CI14" s="177">
        <v>4.8135013186097458E-3</v>
      </c>
      <c r="CJ14" s="177">
        <v>1.6410053857378341E-3</v>
      </c>
      <c r="CK14" s="177">
        <v>4.2570455922515942E-3</v>
      </c>
      <c r="CL14" s="177">
        <v>9.3014075121614342E-4</v>
      </c>
      <c r="CM14" s="177">
        <v>4.7342821416962947E-3</v>
      </c>
      <c r="CN14" s="177">
        <v>0</v>
      </c>
      <c r="CO14" s="108" t="s">
        <v>5</v>
      </c>
      <c r="CP14" s="109">
        <v>6</v>
      </c>
      <c r="CQ14" s="12"/>
      <c r="CR14" s="12"/>
      <c r="CS14" s="12"/>
      <c r="CT14" s="12"/>
      <c r="CU14" s="12"/>
      <c r="CV14" s="12"/>
    </row>
    <row r="15" spans="1:100" s="11" customFormat="1" ht="35.1" customHeight="1">
      <c r="A15" s="110">
        <v>7</v>
      </c>
      <c r="B15" s="86" t="s">
        <v>6</v>
      </c>
      <c r="C15" s="177">
        <v>0</v>
      </c>
      <c r="D15" s="177">
        <v>0</v>
      </c>
      <c r="E15" s="177">
        <v>0</v>
      </c>
      <c r="F15" s="177">
        <v>0</v>
      </c>
      <c r="G15" s="177">
        <v>0</v>
      </c>
      <c r="H15" s="177">
        <v>0</v>
      </c>
      <c r="I15" s="177">
        <v>0</v>
      </c>
      <c r="J15" s="177">
        <v>0</v>
      </c>
      <c r="K15" s="177">
        <v>0</v>
      </c>
      <c r="L15" s="177">
        <v>6.1156145533531716E-3</v>
      </c>
      <c r="M15" s="177">
        <v>0</v>
      </c>
      <c r="N15" s="177">
        <v>2.9642616362043898E-5</v>
      </c>
      <c r="O15" s="177">
        <v>0</v>
      </c>
      <c r="P15" s="177">
        <v>0</v>
      </c>
      <c r="Q15" s="177">
        <v>0</v>
      </c>
      <c r="R15" s="177">
        <v>0</v>
      </c>
      <c r="S15" s="177">
        <v>0</v>
      </c>
      <c r="T15" s="177">
        <v>0</v>
      </c>
      <c r="U15" s="177">
        <v>2.3893789298475631E-4</v>
      </c>
      <c r="V15" s="177">
        <v>0</v>
      </c>
      <c r="W15" s="177">
        <v>0</v>
      </c>
      <c r="X15" s="177">
        <v>2.4364715528702122E-3</v>
      </c>
      <c r="Y15" s="177">
        <v>9.6631833941608237E-5</v>
      </c>
      <c r="Z15" s="177">
        <v>2.2607959095453475E-4</v>
      </c>
      <c r="AA15" s="177">
        <v>0</v>
      </c>
      <c r="AB15" s="177">
        <v>3.7198705935518779E-2</v>
      </c>
      <c r="AC15" s="177">
        <v>4.4309446287686238E-2</v>
      </c>
      <c r="AD15" s="177">
        <v>2.3100917787428503E-5</v>
      </c>
      <c r="AE15" s="177">
        <v>0</v>
      </c>
      <c r="AF15" s="177">
        <v>0</v>
      </c>
      <c r="AG15" s="177">
        <v>0</v>
      </c>
      <c r="AH15" s="177">
        <v>0</v>
      </c>
      <c r="AI15" s="177">
        <v>0</v>
      </c>
      <c r="AJ15" s="177">
        <v>0</v>
      </c>
      <c r="AK15" s="177">
        <v>1.8098725375795652E-6</v>
      </c>
      <c r="AL15" s="177">
        <v>0</v>
      </c>
      <c r="AM15" s="177">
        <v>0</v>
      </c>
      <c r="AN15" s="177">
        <v>0</v>
      </c>
      <c r="AO15" s="177">
        <v>0</v>
      </c>
      <c r="AP15" s="177">
        <v>0</v>
      </c>
      <c r="AQ15" s="177">
        <v>1.1094439150168815E-9</v>
      </c>
      <c r="AR15" s="177">
        <v>0</v>
      </c>
      <c r="AS15" s="177">
        <v>0</v>
      </c>
      <c r="AT15" s="177">
        <v>0</v>
      </c>
      <c r="AU15" s="177">
        <v>0</v>
      </c>
      <c r="AV15" s="177">
        <v>0</v>
      </c>
      <c r="AW15" s="177">
        <v>0</v>
      </c>
      <c r="AX15" s="177">
        <v>0</v>
      </c>
      <c r="AY15" s="177">
        <v>0</v>
      </c>
      <c r="AZ15" s="177">
        <v>0</v>
      </c>
      <c r="BA15" s="177">
        <v>0</v>
      </c>
      <c r="BB15" s="177">
        <v>0</v>
      </c>
      <c r="BC15" s="177">
        <v>0</v>
      </c>
      <c r="BD15" s="177">
        <v>0</v>
      </c>
      <c r="BE15" s="177">
        <v>0</v>
      </c>
      <c r="BF15" s="177">
        <v>0</v>
      </c>
      <c r="BG15" s="177">
        <v>0</v>
      </c>
      <c r="BH15" s="177">
        <v>0</v>
      </c>
      <c r="BI15" s="177">
        <v>0</v>
      </c>
      <c r="BJ15" s="177">
        <v>0</v>
      </c>
      <c r="BK15" s="177">
        <v>0</v>
      </c>
      <c r="BL15" s="177">
        <v>0</v>
      </c>
      <c r="BM15" s="177">
        <v>0</v>
      </c>
      <c r="BN15" s="177">
        <v>0</v>
      </c>
      <c r="BO15" s="177">
        <v>0</v>
      </c>
      <c r="BP15" s="177">
        <v>0</v>
      </c>
      <c r="BQ15" s="177">
        <v>0</v>
      </c>
      <c r="BR15" s="177">
        <v>0</v>
      </c>
      <c r="BS15" s="177">
        <v>0</v>
      </c>
      <c r="BT15" s="177">
        <v>0</v>
      </c>
      <c r="BU15" s="177">
        <v>0</v>
      </c>
      <c r="BV15" s="177">
        <v>0</v>
      </c>
      <c r="BW15" s="177">
        <v>0</v>
      </c>
      <c r="BX15" s="177">
        <v>0</v>
      </c>
      <c r="BY15" s="177">
        <v>0</v>
      </c>
      <c r="BZ15" s="177">
        <v>0</v>
      </c>
      <c r="CA15" s="177">
        <v>0</v>
      </c>
      <c r="CB15" s="177">
        <v>0</v>
      </c>
      <c r="CC15" s="177">
        <v>0</v>
      </c>
      <c r="CD15" s="177">
        <v>0</v>
      </c>
      <c r="CE15" s="177">
        <v>0</v>
      </c>
      <c r="CF15" s="177">
        <v>0</v>
      </c>
      <c r="CG15" s="177">
        <v>0</v>
      </c>
      <c r="CH15" s="177">
        <v>0</v>
      </c>
      <c r="CI15" s="177">
        <v>0</v>
      </c>
      <c r="CJ15" s="177">
        <v>0</v>
      </c>
      <c r="CK15" s="177">
        <v>0</v>
      </c>
      <c r="CL15" s="177">
        <v>0</v>
      </c>
      <c r="CM15" s="177">
        <v>0</v>
      </c>
      <c r="CN15" s="177">
        <v>0</v>
      </c>
      <c r="CO15" s="108" t="s">
        <v>7</v>
      </c>
      <c r="CP15" s="109">
        <v>7</v>
      </c>
      <c r="CQ15" s="12"/>
      <c r="CR15" s="12"/>
      <c r="CS15" s="12"/>
      <c r="CT15" s="12"/>
      <c r="CU15" s="12"/>
      <c r="CV15" s="12"/>
    </row>
    <row r="16" spans="1:100" s="11" customFormat="1" ht="35.1" customHeight="1">
      <c r="A16" s="110">
        <v>8</v>
      </c>
      <c r="B16" s="86" t="s">
        <v>8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v>0</v>
      </c>
      <c r="I16" s="177">
        <v>2.0762066870941433E-4</v>
      </c>
      <c r="J16" s="177">
        <v>0</v>
      </c>
      <c r="K16" s="177">
        <v>4.7359940567552403E-5</v>
      </c>
      <c r="L16" s="177">
        <v>1.5686952473290112E-3</v>
      </c>
      <c r="M16" s="177">
        <v>3.1194916833497238E-4</v>
      </c>
      <c r="N16" s="177">
        <v>1.921641823449971E-5</v>
      </c>
      <c r="O16" s="177">
        <v>0</v>
      </c>
      <c r="P16" s="177">
        <v>6.1383193191158665E-4</v>
      </c>
      <c r="Q16" s="177">
        <v>1.0939564251798799E-3</v>
      </c>
      <c r="R16" s="177">
        <v>3.2579436891115028E-3</v>
      </c>
      <c r="S16" s="177">
        <v>2.1462300122824219E-4</v>
      </c>
      <c r="T16" s="177">
        <v>2.1073054171293721E-3</v>
      </c>
      <c r="U16" s="177">
        <v>1.4099260309838322E-3</v>
      </c>
      <c r="V16" s="177">
        <v>5.2562818591552823E-3</v>
      </c>
      <c r="W16" s="177">
        <v>3.40650251192425E-4</v>
      </c>
      <c r="X16" s="177">
        <v>1.0146178949747688E-3</v>
      </c>
      <c r="Y16" s="177">
        <v>0.19379584234786482</v>
      </c>
      <c r="Z16" s="177">
        <v>1.2119493427770214E-2</v>
      </c>
      <c r="AA16" s="177">
        <v>1.4594801984704069E-2</v>
      </c>
      <c r="AB16" s="177">
        <v>2.5608064469323992E-3</v>
      </c>
      <c r="AC16" s="177">
        <v>2.0153756669862225E-4</v>
      </c>
      <c r="AD16" s="177">
        <v>3.9965768567998305E-4</v>
      </c>
      <c r="AE16" s="177">
        <v>2.0170339514507668E-3</v>
      </c>
      <c r="AF16" s="177">
        <v>1.9395044434551659E-3</v>
      </c>
      <c r="AG16" s="177">
        <v>5.8392510642778868E-4</v>
      </c>
      <c r="AH16" s="177">
        <v>9.5939210824550695E-4</v>
      </c>
      <c r="AI16" s="177">
        <v>9.0615543041506368E-4</v>
      </c>
      <c r="AJ16" s="177">
        <v>6.3544669016457524E-4</v>
      </c>
      <c r="AK16" s="177">
        <v>5.4859530116335185E-5</v>
      </c>
      <c r="AL16" s="177">
        <v>1.0575382457050797E-6</v>
      </c>
      <c r="AM16" s="177">
        <v>1.3951059380182407E-5</v>
      </c>
      <c r="AN16" s="177">
        <v>2.5716587390861519E-8</v>
      </c>
      <c r="AO16" s="177">
        <v>4.6841435413231514E-8</v>
      </c>
      <c r="AP16" s="177">
        <v>1.8880497418112341E-3</v>
      </c>
      <c r="AQ16" s="177">
        <v>2.7497242166849955E-7</v>
      </c>
      <c r="AR16" s="177">
        <v>1.1628379643699657E-2</v>
      </c>
      <c r="AS16" s="177">
        <v>1.9604568513188904E-2</v>
      </c>
      <c r="AT16" s="177">
        <v>6.6680043107242327E-3</v>
      </c>
      <c r="AU16" s="177">
        <v>7.0696307471187171E-5</v>
      </c>
      <c r="AV16" s="177">
        <v>6.1440444452347628E-5</v>
      </c>
      <c r="AW16" s="177">
        <v>4.3652886020195446E-5</v>
      </c>
      <c r="AX16" s="177">
        <v>0</v>
      </c>
      <c r="AY16" s="177">
        <v>0</v>
      </c>
      <c r="AZ16" s="177">
        <v>0</v>
      </c>
      <c r="BA16" s="177">
        <v>3.004130744039074E-7</v>
      </c>
      <c r="BB16" s="177">
        <v>0</v>
      </c>
      <c r="BC16" s="177">
        <v>1.0683830345137107E-3</v>
      </c>
      <c r="BD16" s="177">
        <v>6.9864853249880965E-4</v>
      </c>
      <c r="BE16" s="177">
        <v>0</v>
      </c>
      <c r="BF16" s="177">
        <v>0</v>
      </c>
      <c r="BG16" s="177">
        <v>0</v>
      </c>
      <c r="BH16" s="177">
        <v>0</v>
      </c>
      <c r="BI16" s="177">
        <v>0</v>
      </c>
      <c r="BJ16" s="177">
        <v>0</v>
      </c>
      <c r="BK16" s="177">
        <v>0</v>
      </c>
      <c r="BL16" s="177">
        <v>0</v>
      </c>
      <c r="BM16" s="177">
        <v>0</v>
      </c>
      <c r="BN16" s="177">
        <v>1.169465412949865E-4</v>
      </c>
      <c r="BO16" s="177">
        <v>0</v>
      </c>
      <c r="BP16" s="177">
        <v>0</v>
      </c>
      <c r="BQ16" s="177">
        <v>0</v>
      </c>
      <c r="BR16" s="177">
        <v>0</v>
      </c>
      <c r="BS16" s="177">
        <v>0</v>
      </c>
      <c r="BT16" s="177">
        <v>0</v>
      </c>
      <c r="BU16" s="177">
        <v>0</v>
      </c>
      <c r="BV16" s="177">
        <v>1.5356755769300003E-4</v>
      </c>
      <c r="BW16" s="177">
        <v>6.3911509988513353E-5</v>
      </c>
      <c r="BX16" s="177">
        <v>5.8368352420990778E-4</v>
      </c>
      <c r="BY16" s="177">
        <v>0</v>
      </c>
      <c r="BZ16" s="177">
        <v>1.2221806143802866E-4</v>
      </c>
      <c r="CA16" s="177">
        <v>7.242319770621561E-4</v>
      </c>
      <c r="CB16" s="177">
        <v>0</v>
      </c>
      <c r="CC16" s="177">
        <v>2.3162805365025289E-5</v>
      </c>
      <c r="CD16" s="177">
        <v>1.7697868808917744E-3</v>
      </c>
      <c r="CE16" s="177">
        <v>8.8937222930685132E-4</v>
      </c>
      <c r="CF16" s="177">
        <v>9.39374316733038E-4</v>
      </c>
      <c r="CG16" s="177">
        <v>4.7508018085895348E-4</v>
      </c>
      <c r="CH16" s="177">
        <v>1.3939273639000275E-4</v>
      </c>
      <c r="CI16" s="177">
        <v>1.841910094653294E-4</v>
      </c>
      <c r="CJ16" s="177">
        <v>8.6128663311152112E-5</v>
      </c>
      <c r="CK16" s="177">
        <v>2.030844513747891E-3</v>
      </c>
      <c r="CL16" s="177">
        <v>3.2339119562017877E-4</v>
      </c>
      <c r="CM16" s="177">
        <v>4.0187370736216431E-4</v>
      </c>
      <c r="CN16" s="177">
        <v>0</v>
      </c>
      <c r="CO16" s="108" t="s">
        <v>9</v>
      </c>
      <c r="CP16" s="109">
        <v>8</v>
      </c>
      <c r="CQ16" s="12"/>
      <c r="CR16" s="12"/>
      <c r="CS16" s="12"/>
      <c r="CT16" s="12"/>
      <c r="CU16" s="12"/>
      <c r="CV16" s="12"/>
    </row>
    <row r="17" spans="1:100" s="11" customFormat="1" ht="35.1" customHeight="1">
      <c r="A17" s="110">
        <v>9</v>
      </c>
      <c r="B17" s="86" t="s">
        <v>10</v>
      </c>
      <c r="C17" s="177">
        <v>0.13748526072578496</v>
      </c>
      <c r="D17" s="177">
        <v>0.11331932192483</v>
      </c>
      <c r="E17" s="177">
        <v>3.2204409179634907E-2</v>
      </c>
      <c r="F17" s="177">
        <v>5.1577520123819415E-2</v>
      </c>
      <c r="G17" s="177">
        <v>0.1458902972263075</v>
      </c>
      <c r="H17" s="177">
        <v>0</v>
      </c>
      <c r="I17" s="177">
        <v>2.5760085926560856E-4</v>
      </c>
      <c r="J17" s="177">
        <v>0</v>
      </c>
      <c r="K17" s="177">
        <v>1.2618692233456704E-2</v>
      </c>
      <c r="L17" s="177">
        <v>5.1662894936762092E-2</v>
      </c>
      <c r="M17" s="177">
        <v>0.16949884084846062</v>
      </c>
      <c r="N17" s="177">
        <v>9.5224138497150237E-2</v>
      </c>
      <c r="O17" s="177">
        <v>0</v>
      </c>
      <c r="P17" s="177">
        <v>1.4698515039561505E-4</v>
      </c>
      <c r="Q17" s="177">
        <v>6.4911342023420005E-5</v>
      </c>
      <c r="R17" s="177">
        <v>4.062951381818021E-5</v>
      </c>
      <c r="S17" s="177">
        <v>1.7600295628739466E-5</v>
      </c>
      <c r="T17" s="177">
        <v>1.0407059636891042E-4</v>
      </c>
      <c r="U17" s="177">
        <v>6.6641485376611124E-5</v>
      </c>
      <c r="V17" s="177">
        <v>1.4116729515408575E-4</v>
      </c>
      <c r="W17" s="177">
        <v>4.0318289369286429E-5</v>
      </c>
      <c r="X17" s="177">
        <v>9.1936787973512972E-5</v>
      </c>
      <c r="Y17" s="177">
        <v>2.2471836799101711E-4</v>
      </c>
      <c r="Z17" s="177">
        <v>4.3689086117510952E-4</v>
      </c>
      <c r="AA17" s="177">
        <v>4.4015615772044606E-4</v>
      </c>
      <c r="AB17" s="177">
        <v>3.3158717463298363E-4</v>
      </c>
      <c r="AC17" s="177">
        <v>6.3140434743093476E-5</v>
      </c>
      <c r="AD17" s="177">
        <v>7.7658026632760734E-4</v>
      </c>
      <c r="AE17" s="177">
        <v>4.3529562162499907E-4</v>
      </c>
      <c r="AF17" s="177">
        <v>1.2815934470333989E-3</v>
      </c>
      <c r="AG17" s="177">
        <v>3.6632227961252631E-4</v>
      </c>
      <c r="AH17" s="177">
        <v>3.0484339623548622E-3</v>
      </c>
      <c r="AI17" s="177">
        <v>1.5251047067029841E-3</v>
      </c>
      <c r="AJ17" s="177">
        <v>1.0981077024499132E-4</v>
      </c>
      <c r="AK17" s="177">
        <v>6.2510677018674435E-5</v>
      </c>
      <c r="AL17" s="177">
        <v>4.2470434164952298E-7</v>
      </c>
      <c r="AM17" s="177">
        <v>4.5362342798187248E-9</v>
      </c>
      <c r="AN17" s="177">
        <v>3.8038873031276834E-8</v>
      </c>
      <c r="AO17" s="177">
        <v>7.1345164123755835E-8</v>
      </c>
      <c r="AP17" s="177">
        <v>8.6747777199119865E-6</v>
      </c>
      <c r="AQ17" s="177">
        <v>5.0491045260342593E-6</v>
      </c>
      <c r="AR17" s="177">
        <v>1.5789352529295504E-3</v>
      </c>
      <c r="AS17" s="177">
        <v>4.9231565077442084E-3</v>
      </c>
      <c r="AT17" s="177">
        <v>1.9277528272974838E-3</v>
      </c>
      <c r="AU17" s="177">
        <v>8.5958197598079452E-5</v>
      </c>
      <c r="AV17" s="177">
        <v>7.470418263218571E-5</v>
      </c>
      <c r="AW17" s="177">
        <v>5.3076653314314869E-5</v>
      </c>
      <c r="AX17" s="177">
        <v>1.582492457102354E-3</v>
      </c>
      <c r="AY17" s="177">
        <v>2.3975525033958109E-5</v>
      </c>
      <c r="AZ17" s="177">
        <v>9.5435211331498377E-7</v>
      </c>
      <c r="BA17" s="177">
        <v>1.2553760780046803E-3</v>
      </c>
      <c r="BB17" s="177">
        <v>3.14320971369806E-2</v>
      </c>
      <c r="BC17" s="177">
        <v>2.107094419888628E-4</v>
      </c>
      <c r="BD17" s="177">
        <v>1.686095456665109E-4</v>
      </c>
      <c r="BE17" s="177">
        <v>0</v>
      </c>
      <c r="BF17" s="177">
        <v>0</v>
      </c>
      <c r="BG17" s="177">
        <v>2.2826771939519074E-3</v>
      </c>
      <c r="BH17" s="177">
        <v>3.0260293141142907E-6</v>
      </c>
      <c r="BI17" s="177">
        <v>0</v>
      </c>
      <c r="BJ17" s="177">
        <v>0</v>
      </c>
      <c r="BK17" s="177">
        <v>2.6419074071137184E-2</v>
      </c>
      <c r="BL17" s="177">
        <v>8.6994121521575998E-4</v>
      </c>
      <c r="BM17" s="177">
        <v>5.2882659488129172E-4</v>
      </c>
      <c r="BN17" s="177">
        <v>4.6593535619280238E-5</v>
      </c>
      <c r="BO17" s="177">
        <v>2.9392410028202361E-4</v>
      </c>
      <c r="BP17" s="177">
        <v>2.7682015189629073E-4</v>
      </c>
      <c r="BQ17" s="177">
        <v>7.0182357066108769E-4</v>
      </c>
      <c r="BR17" s="177">
        <v>3.3254585430429923E-6</v>
      </c>
      <c r="BS17" s="177">
        <v>4.6402986022606537E-4</v>
      </c>
      <c r="BT17" s="177">
        <v>3.7661935861764228E-4</v>
      </c>
      <c r="BU17" s="177">
        <v>4.0767232179767584E-4</v>
      </c>
      <c r="BV17" s="177">
        <v>1.9176347809150092E-4</v>
      </c>
      <c r="BW17" s="177">
        <v>7.9807829398303296E-5</v>
      </c>
      <c r="BX17" s="177">
        <v>7.2885956115129752E-4</v>
      </c>
      <c r="BY17" s="177">
        <v>0</v>
      </c>
      <c r="BZ17" s="177">
        <v>1.5261661316389732E-4</v>
      </c>
      <c r="CA17" s="177">
        <v>4.245374323375675E-4</v>
      </c>
      <c r="CB17" s="177">
        <v>6.9246799472898738E-5</v>
      </c>
      <c r="CC17" s="177">
        <v>9.4085528492591342E-5</v>
      </c>
      <c r="CD17" s="177">
        <v>1.8062202817154915E-4</v>
      </c>
      <c r="CE17" s="177">
        <v>1.2242298005147963E-4</v>
      </c>
      <c r="CF17" s="177">
        <v>1.2930581757416605E-4</v>
      </c>
      <c r="CG17" s="177">
        <v>1.1662902463108139E-4</v>
      </c>
      <c r="CH17" s="177">
        <v>3.4219989679279364E-5</v>
      </c>
      <c r="CI17" s="177">
        <v>4.5217667764872515E-5</v>
      </c>
      <c r="CJ17" s="177">
        <v>1.9867249680413034E-5</v>
      </c>
      <c r="CK17" s="177">
        <v>1.6507681215558469E-3</v>
      </c>
      <c r="CL17" s="177">
        <v>2.0772668690320165E-4</v>
      </c>
      <c r="CM17" s="177">
        <v>1.6709790197575136E-4</v>
      </c>
      <c r="CN17" s="177">
        <v>0</v>
      </c>
      <c r="CO17" s="108" t="s">
        <v>11</v>
      </c>
      <c r="CP17" s="109">
        <v>9</v>
      </c>
      <c r="CQ17" s="12"/>
      <c r="CR17" s="12"/>
      <c r="CS17" s="12"/>
      <c r="CT17" s="12"/>
      <c r="CU17" s="12"/>
      <c r="CV17" s="12"/>
    </row>
    <row r="18" spans="1:100" s="11" customFormat="1" ht="35.1" customHeight="1">
      <c r="A18" s="105">
        <v>10</v>
      </c>
      <c r="B18" s="86" t="s">
        <v>12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77">
        <v>0.12036896393935141</v>
      </c>
      <c r="I18" s="177">
        <v>1.0162399414763799E-2</v>
      </c>
      <c r="J18" s="177">
        <v>8.7237586079326104E-3</v>
      </c>
      <c r="K18" s="177">
        <v>0</v>
      </c>
      <c r="L18" s="177">
        <v>0</v>
      </c>
      <c r="M18" s="177">
        <v>0</v>
      </c>
      <c r="N18" s="177">
        <v>4.3438966429846197E-7</v>
      </c>
      <c r="O18" s="177">
        <v>4.5210275955010232E-2</v>
      </c>
      <c r="P18" s="177">
        <v>2.9343284085217645E-3</v>
      </c>
      <c r="Q18" s="177">
        <v>2.3865320521326242E-4</v>
      </c>
      <c r="R18" s="177">
        <v>4.6075982050295517E-4</v>
      </c>
      <c r="S18" s="177">
        <v>7.4834441645452285E-4</v>
      </c>
      <c r="T18" s="177">
        <v>1.0785499646999415E-3</v>
      </c>
      <c r="U18" s="177">
        <v>4.1028789094529371E-5</v>
      </c>
      <c r="V18" s="177">
        <v>1.0230698907492871E-2</v>
      </c>
      <c r="W18" s="177">
        <v>8.7419606001027208E-4</v>
      </c>
      <c r="X18" s="177">
        <v>1.3524315075619573E-4</v>
      </c>
      <c r="Y18" s="177">
        <v>5.1268770031133611E-4</v>
      </c>
      <c r="Z18" s="177">
        <v>2.0419897207075766E-3</v>
      </c>
      <c r="AA18" s="177">
        <v>2.4929009162668047E-4</v>
      </c>
      <c r="AB18" s="177">
        <v>5.9600815009039953E-3</v>
      </c>
      <c r="AC18" s="177">
        <v>3.0095259514352313E-2</v>
      </c>
      <c r="AD18" s="177">
        <v>3.9150602374644031E-2</v>
      </c>
      <c r="AE18" s="177">
        <v>8.5928846725759551E-4</v>
      </c>
      <c r="AF18" s="177">
        <v>1.3968254993942904E-3</v>
      </c>
      <c r="AG18" s="177">
        <v>3.9732765498353168E-2</v>
      </c>
      <c r="AH18" s="177">
        <v>4.1251989459007641E-4</v>
      </c>
      <c r="AI18" s="177">
        <v>1.3665552087560255E-2</v>
      </c>
      <c r="AJ18" s="177">
        <v>3.3722039051845628E-4</v>
      </c>
      <c r="AK18" s="177">
        <v>1.1079952088445098E-5</v>
      </c>
      <c r="AL18" s="177">
        <v>3.6444576079463341E-8</v>
      </c>
      <c r="AM18" s="177">
        <v>4.5451897420433964E-11</v>
      </c>
      <c r="AN18" s="177">
        <v>3.8113969613482808E-10</v>
      </c>
      <c r="AO18" s="177">
        <v>7.1486014195160884E-10</v>
      </c>
      <c r="AP18" s="177">
        <v>0</v>
      </c>
      <c r="AQ18" s="177">
        <v>2.1708774937236522E-5</v>
      </c>
      <c r="AR18" s="177">
        <v>0</v>
      </c>
      <c r="AS18" s="177">
        <v>0</v>
      </c>
      <c r="AT18" s="177">
        <v>0</v>
      </c>
      <c r="AU18" s="177">
        <v>6.1675307458919179E-6</v>
      </c>
      <c r="AV18" s="177">
        <v>5.3600512354277736E-6</v>
      </c>
      <c r="AW18" s="177">
        <v>3.8082684415476561E-6</v>
      </c>
      <c r="AX18" s="177">
        <v>4.1145350915628276E-6</v>
      </c>
      <c r="AY18" s="177">
        <v>3.7355830444403407E-4</v>
      </c>
      <c r="AZ18" s="177">
        <v>2.9788761874704848E-5</v>
      </c>
      <c r="BA18" s="177">
        <v>5.455370349450984E-8</v>
      </c>
      <c r="BB18" s="177">
        <v>0</v>
      </c>
      <c r="BC18" s="177">
        <v>5.4016766645850846E-2</v>
      </c>
      <c r="BD18" s="177">
        <v>2.3579097839924533E-2</v>
      </c>
      <c r="BE18" s="177">
        <v>0</v>
      </c>
      <c r="BF18" s="177">
        <v>0</v>
      </c>
      <c r="BG18" s="177">
        <v>0</v>
      </c>
      <c r="BH18" s="177">
        <v>0</v>
      </c>
      <c r="BI18" s="177">
        <v>0</v>
      </c>
      <c r="BJ18" s="177">
        <v>0</v>
      </c>
      <c r="BK18" s="177">
        <v>0</v>
      </c>
      <c r="BL18" s="177">
        <v>0</v>
      </c>
      <c r="BM18" s="177">
        <v>0</v>
      </c>
      <c r="BN18" s="177">
        <v>0</v>
      </c>
      <c r="BO18" s="177">
        <v>0</v>
      </c>
      <c r="BP18" s="177">
        <v>0</v>
      </c>
      <c r="BQ18" s="177">
        <v>0</v>
      </c>
      <c r="BR18" s="177">
        <v>8.9931633884242507E-7</v>
      </c>
      <c r="BS18" s="177">
        <v>0</v>
      </c>
      <c r="BT18" s="177">
        <v>0</v>
      </c>
      <c r="BU18" s="177">
        <v>1.9061923253806966E-4</v>
      </c>
      <c r="BV18" s="177">
        <v>0</v>
      </c>
      <c r="BW18" s="177">
        <v>0</v>
      </c>
      <c r="BX18" s="177">
        <v>3.2353092451085176E-4</v>
      </c>
      <c r="BY18" s="177">
        <v>0</v>
      </c>
      <c r="BZ18" s="177">
        <v>0</v>
      </c>
      <c r="CA18" s="177">
        <v>0</v>
      </c>
      <c r="CB18" s="177">
        <v>2.7118680616063698E-3</v>
      </c>
      <c r="CC18" s="177">
        <v>1.0234230216741328E-3</v>
      </c>
      <c r="CD18" s="177">
        <v>1.5678980692780568E-2</v>
      </c>
      <c r="CE18" s="177">
        <v>8.9260572821613744E-4</v>
      </c>
      <c r="CF18" s="177">
        <v>9.4278960869795161E-4</v>
      </c>
      <c r="CG18" s="177">
        <v>1.4353247106634731E-4</v>
      </c>
      <c r="CH18" s="177">
        <v>4.2113699347725667E-5</v>
      </c>
      <c r="CI18" s="177">
        <v>0</v>
      </c>
      <c r="CJ18" s="177">
        <v>9.5518033863947955E-4</v>
      </c>
      <c r="CK18" s="177">
        <v>0</v>
      </c>
      <c r="CL18" s="177">
        <v>0</v>
      </c>
      <c r="CM18" s="177">
        <v>0</v>
      </c>
      <c r="CN18" s="177">
        <v>0</v>
      </c>
      <c r="CO18" s="108" t="s">
        <v>13</v>
      </c>
      <c r="CP18" s="107">
        <v>10</v>
      </c>
      <c r="CQ18" s="12"/>
      <c r="CR18" s="12"/>
      <c r="CS18" s="12"/>
      <c r="CT18" s="12"/>
      <c r="CU18" s="12"/>
      <c r="CV18" s="12"/>
    </row>
    <row r="19" spans="1:100" s="11" customFormat="1" ht="35.1" customHeight="1">
      <c r="A19" s="105">
        <v>11</v>
      </c>
      <c r="B19" s="86" t="s">
        <v>14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3.059314270295646E-10</v>
      </c>
      <c r="J19" s="177">
        <v>0</v>
      </c>
      <c r="K19" s="177">
        <v>0</v>
      </c>
      <c r="L19" s="177">
        <v>0</v>
      </c>
      <c r="M19" s="177">
        <v>0</v>
      </c>
      <c r="N19" s="177">
        <v>0</v>
      </c>
      <c r="O19" s="177">
        <v>0</v>
      </c>
      <c r="P19" s="177">
        <v>1.7991664040601471E-3</v>
      </c>
      <c r="Q19" s="177">
        <v>9.7888877885960886E-7</v>
      </c>
      <c r="R19" s="177">
        <v>6.1038032712210235E-6</v>
      </c>
      <c r="S19" s="177">
        <v>3.1417441516575044E-5</v>
      </c>
      <c r="T19" s="177">
        <v>1.0147017690463808E-3</v>
      </c>
      <c r="U19" s="177">
        <v>2.2249463968529116E-6</v>
      </c>
      <c r="V19" s="177">
        <v>1.345839943967529E-4</v>
      </c>
      <c r="W19" s="177">
        <v>9.3132378674387553E-7</v>
      </c>
      <c r="X19" s="177">
        <v>6.1575513186407914E-6</v>
      </c>
      <c r="Y19" s="177">
        <v>8.3029573215173319E-5</v>
      </c>
      <c r="Z19" s="177">
        <v>1.6142366140016232E-4</v>
      </c>
      <c r="AA19" s="177">
        <v>6.7806185417719496E-6</v>
      </c>
      <c r="AB19" s="177">
        <v>4.5865174078450833E-6</v>
      </c>
      <c r="AC19" s="177">
        <v>3.6356271704758109E-7</v>
      </c>
      <c r="AD19" s="177">
        <v>1.2070217959132491E-6</v>
      </c>
      <c r="AE19" s="177">
        <v>3.867353818281854E-6</v>
      </c>
      <c r="AF19" s="177">
        <v>1.700811891347514E-6</v>
      </c>
      <c r="AG19" s="177">
        <v>6.1005342322982352E-6</v>
      </c>
      <c r="AH19" s="177">
        <v>1.8023452174010158E-6</v>
      </c>
      <c r="AI19" s="177">
        <v>7.6330971657619189E-7</v>
      </c>
      <c r="AJ19" s="177">
        <v>1.6271817850323471E-6</v>
      </c>
      <c r="AK19" s="177">
        <v>1.2375392770161794E-7</v>
      </c>
      <c r="AL19" s="177">
        <v>8.2531177034641682E-8</v>
      </c>
      <c r="AM19" s="177">
        <v>1.2876412913571454E-11</v>
      </c>
      <c r="AN19" s="177">
        <v>1.079759566424354E-10</v>
      </c>
      <c r="AO19" s="177">
        <v>2.0251815404047265E-10</v>
      </c>
      <c r="AP19" s="177">
        <v>0</v>
      </c>
      <c r="AQ19" s="177">
        <v>1.200182888492722E-9</v>
      </c>
      <c r="AR19" s="177">
        <v>0</v>
      </c>
      <c r="AS19" s="177">
        <v>0</v>
      </c>
      <c r="AT19" s="177">
        <v>0</v>
      </c>
      <c r="AU19" s="177">
        <v>1.4923212777941306E-5</v>
      </c>
      <c r="AV19" s="177">
        <v>1.2969401918301785E-5</v>
      </c>
      <c r="AW19" s="177">
        <v>9.2146440139903926E-6</v>
      </c>
      <c r="AX19" s="177">
        <v>6.1080241415819049E-6</v>
      </c>
      <c r="AY19" s="177">
        <v>2.3381387997407219E-4</v>
      </c>
      <c r="AZ19" s="177">
        <v>1.8645084075736118E-5</v>
      </c>
      <c r="BA19" s="177">
        <v>1.3200039993567329E-7</v>
      </c>
      <c r="BB19" s="177">
        <v>0</v>
      </c>
      <c r="BC19" s="177">
        <v>7.5020838664581783E-3</v>
      </c>
      <c r="BD19" s="177">
        <v>5.9136261657242624E-3</v>
      </c>
      <c r="BE19" s="177">
        <v>0</v>
      </c>
      <c r="BF19" s="177">
        <v>0</v>
      </c>
      <c r="BG19" s="177">
        <v>0</v>
      </c>
      <c r="BH19" s="177">
        <v>0</v>
      </c>
      <c r="BI19" s="177">
        <v>0</v>
      </c>
      <c r="BJ19" s="177">
        <v>0</v>
      </c>
      <c r="BK19" s="177">
        <v>0</v>
      </c>
      <c r="BL19" s="177">
        <v>0</v>
      </c>
      <c r="BM19" s="177">
        <v>0</v>
      </c>
      <c r="BN19" s="177">
        <v>0</v>
      </c>
      <c r="BO19" s="177">
        <v>0</v>
      </c>
      <c r="BP19" s="177">
        <v>0</v>
      </c>
      <c r="BQ19" s="177">
        <v>0</v>
      </c>
      <c r="BR19" s="177">
        <v>0</v>
      </c>
      <c r="BS19" s="177">
        <v>0</v>
      </c>
      <c r="BT19" s="177">
        <v>0</v>
      </c>
      <c r="BU19" s="177">
        <v>0</v>
      </c>
      <c r="BV19" s="177">
        <v>0</v>
      </c>
      <c r="BW19" s="177">
        <v>0</v>
      </c>
      <c r="BX19" s="177">
        <v>0</v>
      </c>
      <c r="BY19" s="177">
        <v>0</v>
      </c>
      <c r="BZ19" s="177">
        <v>0</v>
      </c>
      <c r="CA19" s="177">
        <v>0</v>
      </c>
      <c r="CB19" s="177">
        <v>0</v>
      </c>
      <c r="CC19" s="177">
        <v>1.0353747559437505E-5</v>
      </c>
      <c r="CD19" s="177">
        <v>3.2517532305937962E-4</v>
      </c>
      <c r="CE19" s="177">
        <v>5.5869085526531173E-4</v>
      </c>
      <c r="CF19" s="177">
        <v>5.9010144811793598E-4</v>
      </c>
      <c r="CG19" s="177">
        <v>8.9838409595085784E-5</v>
      </c>
      <c r="CH19" s="177">
        <v>2.635938574356731E-5</v>
      </c>
      <c r="CI19" s="177">
        <v>0</v>
      </c>
      <c r="CJ19" s="177">
        <v>1.1356502685497805E-5</v>
      </c>
      <c r="CK19" s="177">
        <v>0</v>
      </c>
      <c r="CL19" s="177">
        <v>0</v>
      </c>
      <c r="CM19" s="177">
        <v>0</v>
      </c>
      <c r="CN19" s="177">
        <v>0</v>
      </c>
      <c r="CO19" s="108" t="s">
        <v>15</v>
      </c>
      <c r="CP19" s="107">
        <v>11</v>
      </c>
      <c r="CQ19" s="12"/>
      <c r="CR19" s="12"/>
      <c r="CS19" s="12"/>
      <c r="CT19" s="12"/>
      <c r="CU19" s="12"/>
      <c r="CV19" s="12"/>
    </row>
    <row r="20" spans="1:100" s="11" customFormat="1" ht="35.1" customHeight="1">
      <c r="A20" s="105">
        <v>12</v>
      </c>
      <c r="B20" s="86" t="s">
        <v>16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1.0051650270945194E-2</v>
      </c>
      <c r="J20" s="177">
        <v>4.2659475352380578E-3</v>
      </c>
      <c r="K20" s="177">
        <v>0</v>
      </c>
      <c r="L20" s="177">
        <v>0</v>
      </c>
      <c r="M20" s="177">
        <v>0</v>
      </c>
      <c r="N20" s="177">
        <v>0</v>
      </c>
      <c r="O20" s="177">
        <v>2.4970783870517329E-3</v>
      </c>
      <c r="P20" s="177">
        <v>2.0441137372246452E-3</v>
      </c>
      <c r="Q20" s="177">
        <v>1.9631582759011695E-2</v>
      </c>
      <c r="R20" s="177">
        <v>4.4881990357934697E-4</v>
      </c>
      <c r="S20" s="177">
        <v>7.0457770594614829E-4</v>
      </c>
      <c r="T20" s="177">
        <v>1.3938319228061607E-4</v>
      </c>
      <c r="U20" s="177">
        <v>4.0581660422864694E-5</v>
      </c>
      <c r="V20" s="177">
        <v>2.3279971866910247E-3</v>
      </c>
      <c r="W20" s="177">
        <v>8.6361349198589175E-4</v>
      </c>
      <c r="X20" s="177">
        <v>1.3376928102511401E-4</v>
      </c>
      <c r="Y20" s="177">
        <v>3.9160676629732921E-4</v>
      </c>
      <c r="Z20" s="177">
        <v>1.7951968013538424E-3</v>
      </c>
      <c r="AA20" s="177">
        <v>2.4657334687285914E-4</v>
      </c>
      <c r="AB20" s="177">
        <v>5.8951289789474625E-3</v>
      </c>
      <c r="AC20" s="177">
        <v>2.1985571433238293E-4</v>
      </c>
      <c r="AD20" s="177">
        <v>6.7612290140862518E-4</v>
      </c>
      <c r="AE20" s="177">
        <v>8.4992400587764966E-4</v>
      </c>
      <c r="AF20" s="177">
        <v>1.3816029996843297E-3</v>
      </c>
      <c r="AG20" s="177">
        <v>4.8993130580374869E-3</v>
      </c>
      <c r="AH20" s="177">
        <v>4.0802428366482226E-4</v>
      </c>
      <c r="AI20" s="177">
        <v>1.3516625924070581E-2</v>
      </c>
      <c r="AJ20" s="177">
        <v>3.3205818324998071E-4</v>
      </c>
      <c r="AK20" s="177">
        <v>1.0959203600157997E-5</v>
      </c>
      <c r="AL20" s="177">
        <v>3.6047405818009898E-8</v>
      </c>
      <c r="AM20" s="177">
        <v>0</v>
      </c>
      <c r="AN20" s="177">
        <v>0</v>
      </c>
      <c r="AO20" s="177">
        <v>0</v>
      </c>
      <c r="AP20" s="177">
        <v>0</v>
      </c>
      <c r="AQ20" s="177">
        <v>0</v>
      </c>
      <c r="AR20" s="177">
        <v>0</v>
      </c>
      <c r="AS20" s="177">
        <v>0</v>
      </c>
      <c r="AT20" s="177">
        <v>0</v>
      </c>
      <c r="AU20" s="177">
        <v>0</v>
      </c>
      <c r="AV20" s="177">
        <v>0</v>
      </c>
      <c r="AW20" s="177">
        <v>0</v>
      </c>
      <c r="AX20" s="177">
        <v>0</v>
      </c>
      <c r="AY20" s="177">
        <v>0</v>
      </c>
      <c r="AZ20" s="177">
        <v>0</v>
      </c>
      <c r="BA20" s="177">
        <v>0</v>
      </c>
      <c r="BB20" s="177">
        <v>0</v>
      </c>
      <c r="BC20" s="177">
        <v>0</v>
      </c>
      <c r="BD20" s="177">
        <v>7.542636238021992E-3</v>
      </c>
      <c r="BE20" s="177">
        <v>0</v>
      </c>
      <c r="BF20" s="177">
        <v>0</v>
      </c>
      <c r="BG20" s="177">
        <v>0</v>
      </c>
      <c r="BH20" s="177">
        <v>0</v>
      </c>
      <c r="BI20" s="177">
        <v>0</v>
      </c>
      <c r="BJ20" s="177">
        <v>0</v>
      </c>
      <c r="BK20" s="177">
        <v>0</v>
      </c>
      <c r="BL20" s="177">
        <v>0</v>
      </c>
      <c r="BM20" s="177">
        <v>0</v>
      </c>
      <c r="BN20" s="177">
        <v>0</v>
      </c>
      <c r="BO20" s="177">
        <v>0</v>
      </c>
      <c r="BP20" s="177">
        <v>0</v>
      </c>
      <c r="BQ20" s="177">
        <v>0</v>
      </c>
      <c r="BR20" s="177">
        <v>0</v>
      </c>
      <c r="BS20" s="177">
        <v>0</v>
      </c>
      <c r="BT20" s="177">
        <v>0</v>
      </c>
      <c r="BU20" s="177">
        <v>0</v>
      </c>
      <c r="BV20" s="177">
        <v>0</v>
      </c>
      <c r="BW20" s="177">
        <v>0</v>
      </c>
      <c r="BX20" s="177">
        <v>0</v>
      </c>
      <c r="BY20" s="177">
        <v>0</v>
      </c>
      <c r="BZ20" s="177">
        <v>0</v>
      </c>
      <c r="CA20" s="177">
        <v>0</v>
      </c>
      <c r="CB20" s="177">
        <v>1.8332512075968079E-4</v>
      </c>
      <c r="CC20" s="177">
        <v>9.3107604538113772E-7</v>
      </c>
      <c r="CD20" s="177">
        <v>0</v>
      </c>
      <c r="CE20" s="177">
        <v>0</v>
      </c>
      <c r="CF20" s="177">
        <v>0</v>
      </c>
      <c r="CG20" s="177">
        <v>0</v>
      </c>
      <c r="CH20" s="177">
        <v>0</v>
      </c>
      <c r="CI20" s="177">
        <v>0</v>
      </c>
      <c r="CJ20" s="177">
        <v>0</v>
      </c>
      <c r="CK20" s="177">
        <v>0</v>
      </c>
      <c r="CL20" s="177">
        <v>0</v>
      </c>
      <c r="CM20" s="177">
        <v>0</v>
      </c>
      <c r="CN20" s="177">
        <v>0</v>
      </c>
      <c r="CO20" s="108" t="s">
        <v>17</v>
      </c>
      <c r="CP20" s="107">
        <v>12</v>
      </c>
      <c r="CQ20" s="12"/>
      <c r="CR20" s="12"/>
      <c r="CS20" s="12"/>
      <c r="CT20" s="12"/>
      <c r="CU20" s="12"/>
      <c r="CV20" s="12"/>
    </row>
    <row r="21" spans="1:100" s="21" customFormat="1" ht="35.1" customHeight="1">
      <c r="A21" s="45">
        <v>13</v>
      </c>
      <c r="B21" s="90" t="s">
        <v>18</v>
      </c>
      <c r="C21" s="177">
        <v>0</v>
      </c>
      <c r="D21" s="177">
        <v>0</v>
      </c>
      <c r="E21" s="177">
        <v>0</v>
      </c>
      <c r="F21" s="177">
        <v>0</v>
      </c>
      <c r="G21" s="177">
        <v>0</v>
      </c>
      <c r="H21" s="177">
        <v>0</v>
      </c>
      <c r="I21" s="177">
        <v>4.419559373651764E-3</v>
      </c>
      <c r="J21" s="177">
        <v>1.875668289847155E-3</v>
      </c>
      <c r="K21" s="177">
        <v>3.6949519589396393E-6</v>
      </c>
      <c r="L21" s="177">
        <v>4.9817354379448747E-5</v>
      </c>
      <c r="M21" s="177">
        <v>1.2665454509518399E-4</v>
      </c>
      <c r="N21" s="177">
        <v>1.1946017859694249E-5</v>
      </c>
      <c r="O21" s="177">
        <v>1.0979250703781209E-3</v>
      </c>
      <c r="P21" s="177">
        <v>2.1910344692985823E-3</v>
      </c>
      <c r="Q21" s="177">
        <v>6.4271886847452431E-4</v>
      </c>
      <c r="R21" s="177">
        <v>0.31233188222046027</v>
      </c>
      <c r="S21" s="177">
        <v>0.20126652005764031</v>
      </c>
      <c r="T21" s="177">
        <v>1.8861841739268151E-2</v>
      </c>
      <c r="U21" s="177">
        <v>2.5149946736848722E-3</v>
      </c>
      <c r="V21" s="177">
        <v>2.8477033401593091E-2</v>
      </c>
      <c r="W21" s="177">
        <v>6.7992804259476864E-4</v>
      </c>
      <c r="X21" s="177">
        <v>3.1057649261163694E-4</v>
      </c>
      <c r="Y21" s="177">
        <v>2.7219324206222261E-3</v>
      </c>
      <c r="Z21" s="177">
        <v>5.7464667743704501E-3</v>
      </c>
      <c r="AA21" s="177">
        <v>1.1867880721125816E-2</v>
      </c>
      <c r="AB21" s="177">
        <v>2.9441129324075483E-3</v>
      </c>
      <c r="AC21" s="177">
        <v>1.8640057610982811E-4</v>
      </c>
      <c r="AD21" s="177">
        <v>9.140993512308836E-4</v>
      </c>
      <c r="AE21" s="177">
        <v>3.1918979028081559E-3</v>
      </c>
      <c r="AF21" s="177">
        <v>7.8118683122060072E-4</v>
      </c>
      <c r="AG21" s="177">
        <v>2.497679996029783E-3</v>
      </c>
      <c r="AH21" s="177">
        <v>1.3932305331691626E-2</v>
      </c>
      <c r="AI21" s="177">
        <v>1.4681181126154233E-2</v>
      </c>
      <c r="AJ21" s="177">
        <v>5.6093506318976992E-2</v>
      </c>
      <c r="AK21" s="177">
        <v>6.7749089706410246E-5</v>
      </c>
      <c r="AL21" s="177">
        <v>2.8354236979312135E-6</v>
      </c>
      <c r="AM21" s="177">
        <v>2.0274212331569914E-9</v>
      </c>
      <c r="AN21" s="177">
        <v>1.7001066107206266E-8</v>
      </c>
      <c r="AO21" s="177">
        <v>3.18869555020763E-8</v>
      </c>
      <c r="AP21" s="177">
        <v>0</v>
      </c>
      <c r="AQ21" s="177">
        <v>1.510040276494517E-7</v>
      </c>
      <c r="AR21" s="177">
        <v>0</v>
      </c>
      <c r="AS21" s="177">
        <v>0</v>
      </c>
      <c r="AT21" s="177">
        <v>0</v>
      </c>
      <c r="AU21" s="177">
        <v>7.2630402742759361E-4</v>
      </c>
      <c r="AV21" s="177">
        <v>6.3121319696744576E-4</v>
      </c>
      <c r="AW21" s="177">
        <v>4.4847132841029395E-4</v>
      </c>
      <c r="AX21" s="177">
        <v>7.8078622911655834E-3</v>
      </c>
      <c r="AY21" s="177">
        <v>3.7016077609653359E-3</v>
      </c>
      <c r="AZ21" s="177">
        <v>0</v>
      </c>
      <c r="BA21" s="177">
        <v>5.9512165800278804E-6</v>
      </c>
      <c r="BB21" s="177">
        <v>0</v>
      </c>
      <c r="BC21" s="177">
        <v>1.6663329598173605E-2</v>
      </c>
      <c r="BD21" s="177">
        <v>1.6554041119704727E-2</v>
      </c>
      <c r="BE21" s="177">
        <v>0</v>
      </c>
      <c r="BF21" s="177">
        <v>0</v>
      </c>
      <c r="BG21" s="177">
        <v>0</v>
      </c>
      <c r="BH21" s="177">
        <v>0</v>
      </c>
      <c r="BI21" s="177">
        <v>0</v>
      </c>
      <c r="BJ21" s="177">
        <v>0</v>
      </c>
      <c r="BK21" s="177">
        <v>0</v>
      </c>
      <c r="BL21" s="177">
        <v>0</v>
      </c>
      <c r="BM21" s="177">
        <v>0</v>
      </c>
      <c r="BN21" s="177">
        <v>1.8960118068102985E-5</v>
      </c>
      <c r="BO21" s="177">
        <v>0</v>
      </c>
      <c r="BP21" s="177">
        <v>0</v>
      </c>
      <c r="BQ21" s="177">
        <v>1.947307916863884E-2</v>
      </c>
      <c r="BR21" s="177">
        <v>0</v>
      </c>
      <c r="BS21" s="177">
        <v>1.123392664297587E-2</v>
      </c>
      <c r="BT21" s="177">
        <v>1.0449832256125354E-2</v>
      </c>
      <c r="BU21" s="177">
        <v>1.1311440266605872E-2</v>
      </c>
      <c r="BV21" s="177">
        <v>0</v>
      </c>
      <c r="BW21" s="177">
        <v>0</v>
      </c>
      <c r="BX21" s="177">
        <v>2.1039648683181967E-2</v>
      </c>
      <c r="BY21" s="177">
        <v>0</v>
      </c>
      <c r="BZ21" s="177">
        <v>4.4055125230345205E-3</v>
      </c>
      <c r="CA21" s="177">
        <v>1.2254923863704971E-2</v>
      </c>
      <c r="CB21" s="177">
        <v>8.0605097203134015E-5</v>
      </c>
      <c r="CC21" s="177">
        <v>3.8280119306617654E-4</v>
      </c>
      <c r="CD21" s="177">
        <v>7.1408563952270821E-3</v>
      </c>
      <c r="CE21" s="177">
        <v>5.4562649241243167E-3</v>
      </c>
      <c r="CF21" s="177">
        <v>5.763025835659798E-3</v>
      </c>
      <c r="CG21" s="177">
        <v>3.2904077578301055E-3</v>
      </c>
      <c r="CH21" s="177">
        <v>9.654348038126313E-4</v>
      </c>
      <c r="CI21" s="177">
        <v>0</v>
      </c>
      <c r="CJ21" s="177">
        <v>5.913415926175245E-4</v>
      </c>
      <c r="CK21" s="177">
        <v>6.4753279579093409E-2</v>
      </c>
      <c r="CL21" s="177">
        <v>0</v>
      </c>
      <c r="CM21" s="177">
        <v>0</v>
      </c>
      <c r="CN21" s="177">
        <v>0</v>
      </c>
      <c r="CO21" s="108" t="s">
        <v>19</v>
      </c>
      <c r="CP21" s="111">
        <v>13</v>
      </c>
      <c r="CQ21" s="12"/>
      <c r="CR21" s="12"/>
      <c r="CS21" s="12"/>
      <c r="CT21" s="12"/>
      <c r="CU21" s="12"/>
      <c r="CV21" s="12"/>
    </row>
    <row r="22" spans="1:100" ht="35.1" customHeight="1">
      <c r="A22" s="105">
        <v>14</v>
      </c>
      <c r="B22" s="86" t="s">
        <v>20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3.1147715172522988E-3</v>
      </c>
      <c r="J22" s="177">
        <v>1.3219172797663168E-3</v>
      </c>
      <c r="K22" s="177">
        <v>5.273975772181285E-8</v>
      </c>
      <c r="L22" s="177">
        <v>1.1330972660517802E-3</v>
      </c>
      <c r="M22" s="177">
        <v>4.1159568060977276E-5</v>
      </c>
      <c r="N22" s="177">
        <v>7.9973173252477043E-6</v>
      </c>
      <c r="O22" s="177">
        <v>7.7378613813413504E-4</v>
      </c>
      <c r="P22" s="177">
        <v>6.7571711662798076E-4</v>
      </c>
      <c r="Q22" s="177">
        <v>9.3276713738435019E-5</v>
      </c>
      <c r="R22" s="177">
        <v>2.6950468023712412E-4</v>
      </c>
      <c r="S22" s="177">
        <v>3.1879514447318907E-3</v>
      </c>
      <c r="T22" s="177">
        <v>1.0774090366086189E-4</v>
      </c>
      <c r="U22" s="177">
        <v>3.4315761377912993E-5</v>
      </c>
      <c r="V22" s="177">
        <v>8.7716131532841084E-4</v>
      </c>
      <c r="W22" s="177">
        <v>2.7317331026897147E-4</v>
      </c>
      <c r="X22" s="177">
        <v>1.2525913982035339E-4</v>
      </c>
      <c r="Y22" s="177">
        <v>1.7925478826669348E-4</v>
      </c>
      <c r="Z22" s="177">
        <v>6.6886670394523517E-4</v>
      </c>
      <c r="AA22" s="177">
        <v>1.716221099136133E-4</v>
      </c>
      <c r="AB22" s="177">
        <v>1.9413153990995543E-3</v>
      </c>
      <c r="AC22" s="177">
        <v>2.4168540350911081E-4</v>
      </c>
      <c r="AD22" s="177">
        <v>2.5721498194845248E-4</v>
      </c>
      <c r="AE22" s="177">
        <v>5.0637859934452543E-4</v>
      </c>
      <c r="AF22" s="177">
        <v>4.9961920633173845E-4</v>
      </c>
      <c r="AG22" s="177">
        <v>1.5665956406568334E-3</v>
      </c>
      <c r="AH22" s="177">
        <v>2.528755798414779E-4</v>
      </c>
      <c r="AI22" s="177">
        <v>4.201713003418768E-3</v>
      </c>
      <c r="AJ22" s="177">
        <v>1.5921081655899261E-4</v>
      </c>
      <c r="AK22" s="177">
        <v>7.2362193862750834E-6</v>
      </c>
      <c r="AL22" s="177">
        <v>8.5753334807261698E-7</v>
      </c>
      <c r="AM22" s="177">
        <v>2.1821326436242684E-7</v>
      </c>
      <c r="AN22" s="177">
        <v>0</v>
      </c>
      <c r="AO22" s="177">
        <v>0</v>
      </c>
      <c r="AP22" s="177">
        <v>0</v>
      </c>
      <c r="AQ22" s="177">
        <v>0</v>
      </c>
      <c r="AR22" s="177">
        <v>0</v>
      </c>
      <c r="AS22" s="177">
        <v>0</v>
      </c>
      <c r="AT22" s="177">
        <v>0</v>
      </c>
      <c r="AU22" s="177">
        <v>1.3656400030331343E-4</v>
      </c>
      <c r="AV22" s="177">
        <v>1.1868445715139709E-4</v>
      </c>
      <c r="AW22" s="177">
        <v>8.4324244828941437E-5</v>
      </c>
      <c r="AX22" s="177">
        <v>8.7533279910422654E-6</v>
      </c>
      <c r="AY22" s="177">
        <v>7.7499545463137329E-5</v>
      </c>
      <c r="AZ22" s="177">
        <v>1.4143332252871282E-3</v>
      </c>
      <c r="BA22" s="177">
        <v>1.2643780912940453E-6</v>
      </c>
      <c r="BB22" s="177">
        <v>0</v>
      </c>
      <c r="BC22" s="177">
        <v>4.4005155140761581E-4</v>
      </c>
      <c r="BD22" s="177">
        <v>3.6228118905713529E-4</v>
      </c>
      <c r="BE22" s="177">
        <v>0</v>
      </c>
      <c r="BF22" s="177">
        <v>0</v>
      </c>
      <c r="BG22" s="177">
        <v>0</v>
      </c>
      <c r="BH22" s="177">
        <v>0</v>
      </c>
      <c r="BI22" s="177">
        <v>0</v>
      </c>
      <c r="BJ22" s="177">
        <v>0</v>
      </c>
      <c r="BK22" s="177">
        <v>0</v>
      </c>
      <c r="BL22" s="177">
        <v>0</v>
      </c>
      <c r="BM22" s="177">
        <v>0</v>
      </c>
      <c r="BN22" s="177">
        <v>2.1499014596707762E-6</v>
      </c>
      <c r="BO22" s="177">
        <v>2.7938212666948339E-4</v>
      </c>
      <c r="BP22" s="177">
        <v>2.6312440071279541E-4</v>
      </c>
      <c r="BQ22" s="177">
        <v>6.6710066146303583E-4</v>
      </c>
      <c r="BR22" s="177">
        <v>3.1609305906357947E-6</v>
      </c>
      <c r="BS22" s="177">
        <v>3.8484719491233303E-4</v>
      </c>
      <c r="BT22" s="177">
        <v>3.5798601494240633E-4</v>
      </c>
      <c r="BU22" s="177">
        <v>3.8750262444908718E-4</v>
      </c>
      <c r="BV22" s="177">
        <v>2.0055549093400278E-4</v>
      </c>
      <c r="BW22" s="177">
        <v>8.3466875781824208E-5</v>
      </c>
      <c r="BX22" s="177">
        <v>7.6227646976079189E-4</v>
      </c>
      <c r="BY22" s="177">
        <v>0</v>
      </c>
      <c r="BZ22" s="177">
        <v>1.5961381219402746E-4</v>
      </c>
      <c r="CA22" s="177">
        <v>4.440017150799465E-4</v>
      </c>
      <c r="CB22" s="177">
        <v>5.6808163472630508E-5</v>
      </c>
      <c r="CC22" s="177">
        <v>1.2587688241086652E-4</v>
      </c>
      <c r="CD22" s="177">
        <v>7.1186164342067963E-4</v>
      </c>
      <c r="CE22" s="177">
        <v>6.0330029045498957E-4</v>
      </c>
      <c r="CF22" s="177">
        <v>6.372189050389941E-4</v>
      </c>
      <c r="CG22" s="177">
        <v>7.9438497884632678E-4</v>
      </c>
      <c r="CH22" s="177">
        <v>0</v>
      </c>
      <c r="CI22" s="177">
        <v>0</v>
      </c>
      <c r="CJ22" s="177">
        <v>1.4322685105490999E-4</v>
      </c>
      <c r="CK22" s="177">
        <v>4.8537690389203123E-3</v>
      </c>
      <c r="CL22" s="177">
        <v>6.8888153144384045E-4</v>
      </c>
      <c r="CM22" s="177">
        <v>6.4229890481951664E-4</v>
      </c>
      <c r="CN22" s="177">
        <v>0</v>
      </c>
      <c r="CO22" s="108" t="s">
        <v>21</v>
      </c>
      <c r="CP22" s="107">
        <v>14</v>
      </c>
    </row>
    <row r="23" spans="1:100" ht="35.1" customHeight="1">
      <c r="A23" s="105">
        <v>15</v>
      </c>
      <c r="B23" s="86" t="s">
        <v>22</v>
      </c>
      <c r="C23" s="177">
        <v>0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0</v>
      </c>
      <c r="K23" s="177">
        <v>1.6963963272905671E-8</v>
      </c>
      <c r="L23" s="177">
        <v>0</v>
      </c>
      <c r="M23" s="177">
        <v>5.9547200036805871E-7</v>
      </c>
      <c r="N23" s="177">
        <v>1.5253130686423931E-7</v>
      </c>
      <c r="O23" s="177">
        <v>0</v>
      </c>
      <c r="P23" s="177">
        <v>0</v>
      </c>
      <c r="Q23" s="177">
        <v>0</v>
      </c>
      <c r="R23" s="177">
        <v>2.1861174901147472E-5</v>
      </c>
      <c r="S23" s="177">
        <v>7.4257820871767263E-4</v>
      </c>
      <c r="T23" s="177">
        <v>1.3950909873280803E-2</v>
      </c>
      <c r="U23" s="177">
        <v>1.6066508858349827E-5</v>
      </c>
      <c r="V23" s="177">
        <v>4.8125475155505407E-6</v>
      </c>
      <c r="W23" s="177">
        <v>4.5044646526278821E-5</v>
      </c>
      <c r="X23" s="177">
        <v>1.3935454858452973E-7</v>
      </c>
      <c r="Y23" s="177">
        <v>2.8715152518055189E-6</v>
      </c>
      <c r="Z23" s="177">
        <v>5.5827157452875556E-6</v>
      </c>
      <c r="AA23" s="177">
        <v>1.4869357799104729E-5</v>
      </c>
      <c r="AB23" s="177">
        <v>6.8151672038061824E-6</v>
      </c>
      <c r="AC23" s="177">
        <v>1.8802369373508794E-6</v>
      </c>
      <c r="AD23" s="177">
        <v>3.3451313406487024E-6</v>
      </c>
      <c r="AE23" s="177">
        <v>6.9926905603600757E-5</v>
      </c>
      <c r="AF23" s="177">
        <v>5.0609177475115827E-6</v>
      </c>
      <c r="AG23" s="177">
        <v>3.0629584238104214E-6</v>
      </c>
      <c r="AH23" s="177">
        <v>8.108945934465129E-6</v>
      </c>
      <c r="AI23" s="177">
        <v>2.581184869478915E-5</v>
      </c>
      <c r="AJ23" s="177">
        <v>6.7884808558899958E-5</v>
      </c>
      <c r="AK23" s="177">
        <v>4.3630713889275125E-7</v>
      </c>
      <c r="AL23" s="177">
        <v>2.7351123045246241E-8</v>
      </c>
      <c r="AM23" s="177">
        <v>7.4926808177019429E-11</v>
      </c>
      <c r="AN23" s="177">
        <v>6.2830338273409513E-10</v>
      </c>
      <c r="AO23" s="177">
        <v>1.1784368039457224E-9</v>
      </c>
      <c r="AP23" s="177">
        <v>0</v>
      </c>
      <c r="AQ23" s="177">
        <v>0</v>
      </c>
      <c r="AR23" s="177">
        <v>0</v>
      </c>
      <c r="AS23" s="177">
        <v>0</v>
      </c>
      <c r="AT23" s="177">
        <v>0</v>
      </c>
      <c r="AU23" s="177">
        <v>9.1539928537360176E-6</v>
      </c>
      <c r="AV23" s="177">
        <v>7.9555129477784478E-6</v>
      </c>
      <c r="AW23" s="177">
        <v>5.6523207642306323E-6</v>
      </c>
      <c r="AX23" s="177">
        <v>1.9138525775464911E-6</v>
      </c>
      <c r="AY23" s="177">
        <v>3.5944560010772274E-6</v>
      </c>
      <c r="AZ23" s="177">
        <v>0</v>
      </c>
      <c r="BA23" s="177">
        <v>1.401596400964635E-7</v>
      </c>
      <c r="BB23" s="177">
        <v>0</v>
      </c>
      <c r="BC23" s="177">
        <v>9.7629791869199871E-6</v>
      </c>
      <c r="BD23" s="177">
        <v>8.0375667288608171E-6</v>
      </c>
      <c r="BE23" s="177">
        <v>0</v>
      </c>
      <c r="BF23" s="177">
        <v>0</v>
      </c>
      <c r="BG23" s="177">
        <v>0</v>
      </c>
      <c r="BH23" s="177">
        <v>0</v>
      </c>
      <c r="BI23" s="177">
        <v>0</v>
      </c>
      <c r="BJ23" s="177">
        <v>0</v>
      </c>
      <c r="BK23" s="177">
        <v>0</v>
      </c>
      <c r="BL23" s="177">
        <v>0</v>
      </c>
      <c r="BM23" s="177">
        <v>0</v>
      </c>
      <c r="BN23" s="177">
        <v>0</v>
      </c>
      <c r="BO23" s="177">
        <v>0</v>
      </c>
      <c r="BP23" s="177">
        <v>0</v>
      </c>
      <c r="BQ23" s="177">
        <v>0</v>
      </c>
      <c r="BR23" s="177">
        <v>0</v>
      </c>
      <c r="BS23" s="177">
        <v>0</v>
      </c>
      <c r="BT23" s="177">
        <v>0</v>
      </c>
      <c r="BU23" s="177">
        <v>0</v>
      </c>
      <c r="BV23" s="177">
        <v>0</v>
      </c>
      <c r="BW23" s="177">
        <v>0</v>
      </c>
      <c r="BX23" s="177">
        <v>0</v>
      </c>
      <c r="BY23" s="177">
        <v>0</v>
      </c>
      <c r="BZ23" s="177">
        <v>0</v>
      </c>
      <c r="CA23" s="177">
        <v>0</v>
      </c>
      <c r="CB23" s="177">
        <v>0</v>
      </c>
      <c r="CC23" s="177">
        <v>0</v>
      </c>
      <c r="CD23" s="177">
        <v>0</v>
      </c>
      <c r="CE23" s="177">
        <v>0</v>
      </c>
      <c r="CF23" s="177">
        <v>0</v>
      </c>
      <c r="CG23" s="177">
        <v>0</v>
      </c>
      <c r="CH23" s="177">
        <v>0</v>
      </c>
      <c r="CI23" s="177">
        <v>0</v>
      </c>
      <c r="CJ23" s="177">
        <v>0</v>
      </c>
      <c r="CK23" s="177">
        <v>0</v>
      </c>
      <c r="CL23" s="177">
        <v>0</v>
      </c>
      <c r="CM23" s="177">
        <v>0</v>
      </c>
      <c r="CN23" s="177">
        <v>0</v>
      </c>
      <c r="CO23" s="108" t="s">
        <v>23</v>
      </c>
      <c r="CP23" s="107">
        <v>15</v>
      </c>
    </row>
    <row r="24" spans="1:100" s="21" customFormat="1" ht="60.75" customHeight="1">
      <c r="A24" s="45">
        <v>16</v>
      </c>
      <c r="B24" s="90" t="s">
        <v>24</v>
      </c>
      <c r="C24" s="177">
        <v>3.6394275356399647E-8</v>
      </c>
      <c r="D24" s="177">
        <v>0</v>
      </c>
      <c r="E24" s="177">
        <v>1.7872987752550031E-5</v>
      </c>
      <c r="F24" s="177">
        <v>1.4034853585896334E-6</v>
      </c>
      <c r="G24" s="177">
        <v>6.6917519959564728E-3</v>
      </c>
      <c r="H24" s="177">
        <v>0</v>
      </c>
      <c r="I24" s="177">
        <v>3.6337356034942591E-5</v>
      </c>
      <c r="J24" s="177">
        <v>0</v>
      </c>
      <c r="K24" s="177">
        <v>7.9455804045350039E-5</v>
      </c>
      <c r="L24" s="177">
        <v>6.4131669795115543E-5</v>
      </c>
      <c r="M24" s="177">
        <v>1.7312465451328358E-4</v>
      </c>
      <c r="N24" s="177">
        <v>6.0562778101166362E-4</v>
      </c>
      <c r="O24" s="177">
        <v>9.0036156081642677E-5</v>
      </c>
      <c r="P24" s="177">
        <v>1.5944779917413528E-3</v>
      </c>
      <c r="Q24" s="177">
        <v>3.0598765550759917E-3</v>
      </c>
      <c r="R24" s="177">
        <v>9.7464364143635886E-5</v>
      </c>
      <c r="S24" s="177">
        <v>6.534603702715495E-5</v>
      </c>
      <c r="T24" s="177">
        <v>1.3057298108666704E-4</v>
      </c>
      <c r="U24" s="177">
        <v>1.1919834692740449E-2</v>
      </c>
      <c r="V24" s="177">
        <v>4.7076555694882949E-3</v>
      </c>
      <c r="W24" s="177">
        <v>4.4461225622838221E-6</v>
      </c>
      <c r="X24" s="177">
        <v>7.5677979191908818E-5</v>
      </c>
      <c r="Y24" s="177">
        <v>2.9689537480959946E-4</v>
      </c>
      <c r="Z24" s="177">
        <v>1.1322313614068123E-3</v>
      </c>
      <c r="AA24" s="177">
        <v>4.393366743781812E-4</v>
      </c>
      <c r="AB24" s="177">
        <v>1.4017533214450953E-3</v>
      </c>
      <c r="AC24" s="177">
        <v>6.5393069138619043E-4</v>
      </c>
      <c r="AD24" s="177">
        <v>3.0799862340139358E-4</v>
      </c>
      <c r="AE24" s="177">
        <v>4.8887338811659975E-4</v>
      </c>
      <c r="AF24" s="177">
        <v>7.5018651432553476E-4</v>
      </c>
      <c r="AG24" s="177">
        <v>2.6489135677950287E-4</v>
      </c>
      <c r="AH24" s="177">
        <v>2.9348481963586059E-4</v>
      </c>
      <c r="AI24" s="177">
        <v>1.3023530938563942E-3</v>
      </c>
      <c r="AJ24" s="177">
        <v>8.2153870210546404E-2</v>
      </c>
      <c r="AK24" s="177">
        <v>2.1997021446439754E-5</v>
      </c>
      <c r="AL24" s="177">
        <v>1.6652436029648882E-7</v>
      </c>
      <c r="AM24" s="177">
        <v>2.3996842608368924E-7</v>
      </c>
      <c r="AN24" s="177">
        <v>2.0122700743043545E-6</v>
      </c>
      <c r="AO24" s="177">
        <v>3.7741848606955868E-6</v>
      </c>
      <c r="AP24" s="177">
        <v>1.4215703116607609E-6</v>
      </c>
      <c r="AQ24" s="177">
        <v>1.3268501587430226E-4</v>
      </c>
      <c r="AR24" s="177">
        <v>8.6813877949117376E-3</v>
      </c>
      <c r="AS24" s="177">
        <v>6.45125629638304E-2</v>
      </c>
      <c r="AT24" s="177">
        <v>2.5214597144098811E-2</v>
      </c>
      <c r="AU24" s="177">
        <v>1.1836383551643089E-4</v>
      </c>
      <c r="AV24" s="177">
        <v>2.5182792856465316E-4</v>
      </c>
      <c r="AW24" s="177">
        <v>4.8409191613984386E-4</v>
      </c>
      <c r="AX24" s="177">
        <v>1.1746155233890334E-3</v>
      </c>
      <c r="AY24" s="177">
        <v>1.3037150127496209E-6</v>
      </c>
      <c r="AZ24" s="177">
        <v>4.7488744448146733E-6</v>
      </c>
      <c r="BA24" s="177">
        <v>8.2419957249142249E-7</v>
      </c>
      <c r="BB24" s="177">
        <v>0</v>
      </c>
      <c r="BC24" s="177">
        <v>1.6530563060684954E-4</v>
      </c>
      <c r="BD24" s="177">
        <v>2.9667875310837182E-4</v>
      </c>
      <c r="BE24" s="177">
        <v>0</v>
      </c>
      <c r="BF24" s="177">
        <v>0</v>
      </c>
      <c r="BG24" s="177">
        <v>0</v>
      </c>
      <c r="BH24" s="177">
        <v>0</v>
      </c>
      <c r="BI24" s="177">
        <v>0</v>
      </c>
      <c r="BJ24" s="177">
        <v>0</v>
      </c>
      <c r="BK24" s="177">
        <v>2.1981801302214391E-8</v>
      </c>
      <c r="BL24" s="177">
        <v>7.7680505498782185E-6</v>
      </c>
      <c r="BM24" s="177">
        <v>0</v>
      </c>
      <c r="BN24" s="177">
        <v>9.3879848926838688E-7</v>
      </c>
      <c r="BO24" s="177">
        <v>1.201736264691674E-5</v>
      </c>
      <c r="BP24" s="177">
        <v>2.0739002500448967E-5</v>
      </c>
      <c r="BQ24" s="177">
        <v>2.5861357707767504E-6</v>
      </c>
      <c r="BR24" s="177">
        <v>8.0740553451428712E-7</v>
      </c>
      <c r="BS24" s="177">
        <v>3.9270426873264848E-6</v>
      </c>
      <c r="BT24" s="177">
        <v>7.2411471357701048E-5</v>
      </c>
      <c r="BU24" s="177">
        <v>7.9115246221048599E-5</v>
      </c>
      <c r="BV24" s="177">
        <v>1.199191466689535E-4</v>
      </c>
      <c r="BW24" s="177">
        <v>3.0599573487838983E-6</v>
      </c>
      <c r="BX24" s="177">
        <v>1.201939473030596E-3</v>
      </c>
      <c r="BY24" s="177">
        <v>5.0542411459574601E-6</v>
      </c>
      <c r="BZ24" s="177">
        <v>2.1504348915517495E-6</v>
      </c>
      <c r="CA24" s="177">
        <v>1.8484871707122338E-4</v>
      </c>
      <c r="CB24" s="177">
        <v>1.2153891455430703E-5</v>
      </c>
      <c r="CC24" s="177">
        <v>1.5498051077857E-4</v>
      </c>
      <c r="CD24" s="177">
        <v>5.284745804243566E-4</v>
      </c>
      <c r="CE24" s="177">
        <v>5.5059035662879832E-4</v>
      </c>
      <c r="CF24" s="177">
        <v>4.1713922169307445E-4</v>
      </c>
      <c r="CG24" s="177">
        <v>4.304726853801013E-4</v>
      </c>
      <c r="CH24" s="177">
        <v>1.514294380591258E-4</v>
      </c>
      <c r="CI24" s="177">
        <v>0</v>
      </c>
      <c r="CJ24" s="177">
        <v>3.9221751307709001E-5</v>
      </c>
      <c r="CK24" s="177">
        <v>9.0370147738088802E-5</v>
      </c>
      <c r="CL24" s="177">
        <v>1.7365506169025582E-5</v>
      </c>
      <c r="CM24" s="177">
        <v>2.5174987599737854E-4</v>
      </c>
      <c r="CN24" s="177">
        <v>0</v>
      </c>
      <c r="CO24" s="108" t="s">
        <v>25</v>
      </c>
      <c r="CP24" s="111">
        <v>16</v>
      </c>
      <c r="CQ24" s="12"/>
      <c r="CR24" s="12"/>
      <c r="CS24" s="12"/>
      <c r="CT24" s="12"/>
      <c r="CU24" s="12"/>
      <c r="CV24" s="12"/>
    </row>
    <row r="25" spans="1:100" ht="35.1" customHeight="1">
      <c r="A25" s="105">
        <v>17</v>
      </c>
      <c r="B25" s="86" t="s">
        <v>26</v>
      </c>
      <c r="C25" s="177">
        <v>8.3434823268659924E-8</v>
      </c>
      <c r="D25" s="177">
        <v>0</v>
      </c>
      <c r="E25" s="177">
        <v>4.0974289495084403E-5</v>
      </c>
      <c r="F25" s="177">
        <v>3.2175267046081413E-6</v>
      </c>
      <c r="G25" s="177">
        <v>0</v>
      </c>
      <c r="H25" s="177">
        <v>0</v>
      </c>
      <c r="I25" s="177">
        <v>1.0636963130912641E-4</v>
      </c>
      <c r="J25" s="177">
        <v>0</v>
      </c>
      <c r="K25" s="177">
        <v>4.8116206010749283E-5</v>
      </c>
      <c r="L25" s="177">
        <v>1.7003641238449986E-5</v>
      </c>
      <c r="M25" s="177">
        <v>5.2103544504765521E-5</v>
      </c>
      <c r="N25" s="177">
        <v>2.0183779145641705E-3</v>
      </c>
      <c r="O25" s="177">
        <v>5.8588217828651882E-4</v>
      </c>
      <c r="P25" s="177">
        <v>1.7644003448829141E-4</v>
      </c>
      <c r="Q25" s="177">
        <v>7.7712819527232268E-5</v>
      </c>
      <c r="R25" s="177">
        <v>8.8602730703349474E-5</v>
      </c>
      <c r="S25" s="177">
        <v>4.809576107113273E-5</v>
      </c>
      <c r="T25" s="177">
        <v>8.7195161179525748E-5</v>
      </c>
      <c r="U25" s="177">
        <v>1.7173010977893182E-5</v>
      </c>
      <c r="V25" s="177">
        <v>6.4405581412221663E-2</v>
      </c>
      <c r="W25" s="177">
        <v>3.5625081690839715E-3</v>
      </c>
      <c r="X25" s="177">
        <v>8.477170208101889E-6</v>
      </c>
      <c r="Y25" s="177">
        <v>5.0277084279423833E-5</v>
      </c>
      <c r="Z25" s="177">
        <v>3.3357154063053216E-4</v>
      </c>
      <c r="AA25" s="177">
        <v>7.1507921309842739E-5</v>
      </c>
      <c r="AB25" s="177">
        <v>2.8656961384751706E-4</v>
      </c>
      <c r="AC25" s="177">
        <v>5.1865522966154061E-6</v>
      </c>
      <c r="AD25" s="177">
        <v>5.8901472746526459E-5</v>
      </c>
      <c r="AE25" s="177">
        <v>1.7576150846444205E-4</v>
      </c>
      <c r="AF25" s="177">
        <v>1.3588267023845337E-4</v>
      </c>
      <c r="AG25" s="177">
        <v>1.0465963607591021E-4</v>
      </c>
      <c r="AH25" s="177">
        <v>9.6106849300948597E-5</v>
      </c>
      <c r="AI25" s="177">
        <v>4.5681911389593845E-5</v>
      </c>
      <c r="AJ25" s="177">
        <v>5.9669905683488181E-5</v>
      </c>
      <c r="AK25" s="177">
        <v>9.5831274522327213E-7</v>
      </c>
      <c r="AL25" s="177">
        <v>1.7287798322551591E-6</v>
      </c>
      <c r="AM25" s="177">
        <v>1.8293776763851352E-6</v>
      </c>
      <c r="AN25" s="177">
        <v>1.5340359616753946E-5</v>
      </c>
      <c r="AO25" s="177">
        <v>2.8772158251766504E-5</v>
      </c>
      <c r="AP25" s="177">
        <v>1.1462656034530473E-3</v>
      </c>
      <c r="AQ25" s="177">
        <v>1.6611941882983133E-4</v>
      </c>
      <c r="AR25" s="177">
        <v>4.5813695629098083E-5</v>
      </c>
      <c r="AS25" s="177">
        <v>1.1558112275856617E-4</v>
      </c>
      <c r="AT25" s="177">
        <v>6.261440395746418E-5</v>
      </c>
      <c r="AU25" s="177">
        <v>5.1623630176446291E-4</v>
      </c>
      <c r="AV25" s="177">
        <v>4.8817020499262748E-4</v>
      </c>
      <c r="AW25" s="177">
        <v>8.3418539676217453E-4</v>
      </c>
      <c r="AX25" s="177">
        <v>4.778790342083915E-4</v>
      </c>
      <c r="AY25" s="177">
        <v>1.1529460897713467E-4</v>
      </c>
      <c r="AZ25" s="177">
        <v>1.6016707187285761E-4</v>
      </c>
      <c r="BA25" s="177">
        <v>2.8397629561914661E-5</v>
      </c>
      <c r="BB25" s="177">
        <v>2.8462951794828024E-5</v>
      </c>
      <c r="BC25" s="177">
        <v>1.9884192345072261E-3</v>
      </c>
      <c r="BD25" s="177">
        <v>2.0318559726754755E-4</v>
      </c>
      <c r="BE25" s="177">
        <v>1.2370769152593614E-5</v>
      </c>
      <c r="BF25" s="177">
        <v>3.5057471563509517E-6</v>
      </c>
      <c r="BG25" s="177">
        <v>1.0790380929518356E-4</v>
      </c>
      <c r="BH25" s="177">
        <v>8.3852991959475077E-6</v>
      </c>
      <c r="BI25" s="177">
        <v>1.5434547239525628E-6</v>
      </c>
      <c r="BJ25" s="177">
        <v>3.6927897270746996E-6</v>
      </c>
      <c r="BK25" s="177">
        <v>2.9604596885919826E-4</v>
      </c>
      <c r="BL25" s="177">
        <v>9.3877269403900719E-4</v>
      </c>
      <c r="BM25" s="177">
        <v>7.454189250131754E-4</v>
      </c>
      <c r="BN25" s="177">
        <v>9.3814710927005824E-4</v>
      </c>
      <c r="BO25" s="177">
        <v>5.7936393670569679E-3</v>
      </c>
      <c r="BP25" s="177">
        <v>2.6992609268890826E-3</v>
      </c>
      <c r="BQ25" s="177">
        <v>1.5840293911939967E-3</v>
      </c>
      <c r="BR25" s="177">
        <v>8.7218317315537484E-5</v>
      </c>
      <c r="BS25" s="177">
        <v>5.419607854925823E-4</v>
      </c>
      <c r="BT25" s="177">
        <v>1.6270165949344466E-3</v>
      </c>
      <c r="BU25" s="177">
        <v>2.350445334904742E-3</v>
      </c>
      <c r="BV25" s="177">
        <v>2.5632912240552068E-3</v>
      </c>
      <c r="BW25" s="177">
        <v>4.2150962659639806E-3</v>
      </c>
      <c r="BX25" s="177">
        <v>1.0249190884958135E-3</v>
      </c>
      <c r="BY25" s="177">
        <v>1.496085552658755E-3</v>
      </c>
      <c r="BZ25" s="177">
        <v>2.6969931899645261E-4</v>
      </c>
      <c r="CA25" s="177">
        <v>8.7306204493399356E-4</v>
      </c>
      <c r="CB25" s="177">
        <v>2.3428775801766951E-4</v>
      </c>
      <c r="CC25" s="177">
        <v>4.7029755792936438E-4</v>
      </c>
      <c r="CD25" s="177">
        <v>2.2166047022065846E-3</v>
      </c>
      <c r="CE25" s="177">
        <v>5.5840462601691324E-3</v>
      </c>
      <c r="CF25" s="177">
        <v>5.0626121537431165E-3</v>
      </c>
      <c r="CG25" s="177">
        <v>3.248620167480626E-3</v>
      </c>
      <c r="CH25" s="177">
        <v>2.6311572412636972E-2</v>
      </c>
      <c r="CI25" s="177">
        <v>8.6483785996201903E-3</v>
      </c>
      <c r="CJ25" s="177">
        <v>2.7659890679085689E-4</v>
      </c>
      <c r="CK25" s="177">
        <v>8.3538950255950461E-4</v>
      </c>
      <c r="CL25" s="177">
        <v>3.0120100446733299E-4</v>
      </c>
      <c r="CM25" s="177">
        <v>1.4958515348980149E-3</v>
      </c>
      <c r="CN25" s="177">
        <v>0</v>
      </c>
      <c r="CO25" s="108" t="s">
        <v>27</v>
      </c>
      <c r="CP25" s="107">
        <v>17</v>
      </c>
    </row>
    <row r="26" spans="1:100" s="21" customFormat="1" ht="35.1" customHeight="1">
      <c r="A26" s="45">
        <v>18</v>
      </c>
      <c r="B26" s="90" t="s">
        <v>28</v>
      </c>
      <c r="C26" s="177">
        <v>1.40133894285506E-7</v>
      </c>
      <c r="D26" s="177">
        <v>0</v>
      </c>
      <c r="E26" s="177">
        <v>6.88188280094873E-5</v>
      </c>
      <c r="F26" s="177">
        <v>5.404033105367799E-6</v>
      </c>
      <c r="G26" s="177">
        <v>0</v>
      </c>
      <c r="H26" s="177">
        <v>0</v>
      </c>
      <c r="I26" s="177">
        <v>1.8248403367494944E-2</v>
      </c>
      <c r="J26" s="177">
        <v>7.6801017284709667E-3</v>
      </c>
      <c r="K26" s="177">
        <v>6.9023242491035789E-5</v>
      </c>
      <c r="L26" s="177">
        <v>4.9234790102997815E-5</v>
      </c>
      <c r="M26" s="177">
        <v>1.4931539155378027E-4</v>
      </c>
      <c r="N26" s="177">
        <v>3.2294147319524174E-3</v>
      </c>
      <c r="O26" s="177">
        <v>5.3848600104496628E-3</v>
      </c>
      <c r="P26" s="177">
        <v>4.8142286796072319E-3</v>
      </c>
      <c r="Q26" s="177">
        <v>2.2809983892676166E-3</v>
      </c>
      <c r="R26" s="177">
        <v>9.8026339054124224E-4</v>
      </c>
      <c r="S26" s="177">
        <v>1.3746004702548476E-3</v>
      </c>
      <c r="T26" s="177">
        <v>4.380522933356968E-4</v>
      </c>
      <c r="U26" s="177">
        <v>9.8570815232725442E-5</v>
      </c>
      <c r="V26" s="177">
        <v>9.633125075373225E-2</v>
      </c>
      <c r="W26" s="177">
        <v>6.6491812668705826E-3</v>
      </c>
      <c r="X26" s="177">
        <v>2.5628525760199451E-4</v>
      </c>
      <c r="Y26" s="177">
        <v>9.1452829908763103E-4</v>
      </c>
      <c r="Z26" s="177">
        <v>4.2940883271026459E-3</v>
      </c>
      <c r="AA26" s="177">
        <v>5.8678510092247907E-4</v>
      </c>
      <c r="AB26" s="177">
        <v>1.1523117390758847E-2</v>
      </c>
      <c r="AC26" s="177">
        <v>4.0536980826046468E-4</v>
      </c>
      <c r="AD26" s="177">
        <v>1.3270016945312554E-3</v>
      </c>
      <c r="AE26" s="177">
        <v>1.8816551836164158E-3</v>
      </c>
      <c r="AF26" s="177">
        <v>2.7872799713000358E-3</v>
      </c>
      <c r="AG26" s="177">
        <v>8.9933844614110778E-3</v>
      </c>
      <c r="AH26" s="177">
        <v>8.7798343933238366E-4</v>
      </c>
      <c r="AI26" s="177">
        <v>2.4402898225166711E-2</v>
      </c>
      <c r="AJ26" s="177">
        <v>6.9259107803279149E-4</v>
      </c>
      <c r="AK26" s="177">
        <v>2.1404212612487292E-5</v>
      </c>
      <c r="AL26" s="177">
        <v>2.5620809670447967E-6</v>
      </c>
      <c r="AM26" s="177">
        <v>2.7530790734576275E-6</v>
      </c>
      <c r="AN26" s="177">
        <v>2.3086114794869999E-5</v>
      </c>
      <c r="AO26" s="177">
        <v>4.3299985456077695E-5</v>
      </c>
      <c r="AP26" s="177">
        <v>1.6399073480962334E-3</v>
      </c>
      <c r="AQ26" s="177">
        <v>3.1334220036010018E-4</v>
      </c>
      <c r="AR26" s="177">
        <v>2.1395517090224141E-4</v>
      </c>
      <c r="AS26" s="177">
        <v>2.439782961502159E-4</v>
      </c>
      <c r="AT26" s="177">
        <v>9.7659340297786309E-5</v>
      </c>
      <c r="AU26" s="177">
        <v>7.5790584455030069E-4</v>
      </c>
      <c r="AV26" s="177">
        <v>8.0043536133310759E-4</v>
      </c>
      <c r="AW26" s="177">
        <v>1.4402133076058083E-3</v>
      </c>
      <c r="AX26" s="177">
        <v>6.9958403006304261E-4</v>
      </c>
      <c r="AY26" s="177">
        <v>1.6486465547182626E-4</v>
      </c>
      <c r="AZ26" s="177">
        <v>2.3171613016469332E-4</v>
      </c>
      <c r="BA26" s="177">
        <v>4.1036953729466162E-5</v>
      </c>
      <c r="BB26" s="177">
        <v>4.070038298404871E-5</v>
      </c>
      <c r="BC26" s="177">
        <v>2.8646067239142025E-3</v>
      </c>
      <c r="BD26" s="177">
        <v>3.9996172574649545E-4</v>
      </c>
      <c r="BE26" s="177">
        <v>1.7689487933198317E-5</v>
      </c>
      <c r="BF26" s="177">
        <v>5.013016672945728E-6</v>
      </c>
      <c r="BG26" s="177">
        <v>1.5429623727746124E-4</v>
      </c>
      <c r="BH26" s="177">
        <v>1.1990495264546446E-5</v>
      </c>
      <c r="BI26" s="177">
        <v>2.2070514272811053E-6</v>
      </c>
      <c r="BJ26" s="177">
        <v>5.2804767845199903E-6</v>
      </c>
      <c r="BK26" s="177">
        <v>4.2334127686216344E-4</v>
      </c>
      <c r="BL26" s="177">
        <v>1.3468362503642709E-3</v>
      </c>
      <c r="BM26" s="177">
        <v>1.0659061628705343E-3</v>
      </c>
      <c r="BN26" s="177">
        <v>1.3420336091043751E-3</v>
      </c>
      <c r="BO26" s="177">
        <v>8.2914478893591197E-3</v>
      </c>
      <c r="BP26" s="177">
        <v>3.8716558299551986E-3</v>
      </c>
      <c r="BQ26" s="177">
        <v>2.2665508020244499E-3</v>
      </c>
      <c r="BR26" s="177">
        <v>1.2517921813744593E-4</v>
      </c>
      <c r="BS26" s="177">
        <v>7.7722001247749323E-4</v>
      </c>
      <c r="BT26" s="177">
        <v>2.3679781047790554E-3</v>
      </c>
      <c r="BU26" s="177">
        <v>3.4062758543743289E-3</v>
      </c>
      <c r="BV26" s="177">
        <v>3.7339835663290615E-3</v>
      </c>
      <c r="BW26" s="177">
        <v>6.0290961593537163E-3</v>
      </c>
      <c r="BX26" s="177">
        <v>1.4685939982893529E-3</v>
      </c>
      <c r="BY26" s="177">
        <v>2.1422085661414658E-3</v>
      </c>
      <c r="BZ26" s="177">
        <v>3.8688510719278889E-4</v>
      </c>
      <c r="CA26" s="177">
        <v>1.3542095520270409E-3</v>
      </c>
      <c r="CB26" s="177">
        <v>6.7201838276880193E-4</v>
      </c>
      <c r="CC26" s="177">
        <v>6.7485934404107979E-4</v>
      </c>
      <c r="CD26" s="177">
        <v>3.2028752675543962E-3</v>
      </c>
      <c r="CE26" s="177">
        <v>8.0873847745033776E-3</v>
      </c>
      <c r="CF26" s="177">
        <v>7.2534451195921997E-3</v>
      </c>
      <c r="CG26" s="177">
        <v>4.735465859833427E-3</v>
      </c>
      <c r="CH26" s="177">
        <v>3.7664855979152048E-2</v>
      </c>
      <c r="CI26" s="177">
        <v>1.236668367121195E-2</v>
      </c>
      <c r="CJ26" s="177">
        <v>3.9625544346755254E-4</v>
      </c>
      <c r="CK26" s="177">
        <v>1.2462739100487597E-3</v>
      </c>
      <c r="CL26" s="177">
        <v>4.4063764384258798E-4</v>
      </c>
      <c r="CM26" s="177">
        <v>2.2830473734836701E-3</v>
      </c>
      <c r="CN26" s="177">
        <v>0</v>
      </c>
      <c r="CO26" s="108" t="s">
        <v>29</v>
      </c>
      <c r="CP26" s="111">
        <v>18</v>
      </c>
      <c r="CQ26" s="12"/>
      <c r="CR26" s="12"/>
      <c r="CS26" s="12"/>
      <c r="CT26" s="12"/>
      <c r="CU26" s="12"/>
      <c r="CV26" s="12"/>
    </row>
    <row r="27" spans="1:100" ht="35.1" customHeight="1">
      <c r="A27" s="105">
        <v>19</v>
      </c>
      <c r="B27" s="86" t="s">
        <v>30</v>
      </c>
      <c r="C27" s="177">
        <v>8.2925830427091437E-7</v>
      </c>
      <c r="D27" s="177">
        <v>0</v>
      </c>
      <c r="E27" s="177">
        <v>4.0724326479351828E-4</v>
      </c>
      <c r="F27" s="177">
        <v>3.1978982329935139E-5</v>
      </c>
      <c r="G27" s="177">
        <v>0</v>
      </c>
      <c r="H27" s="177">
        <v>0</v>
      </c>
      <c r="I27" s="177">
        <v>9.1090898163622952E-2</v>
      </c>
      <c r="J27" s="177">
        <v>2.0565966405000524E-2</v>
      </c>
      <c r="K27" s="177">
        <v>1.8023042843730045E-3</v>
      </c>
      <c r="L27" s="177">
        <v>3.9527074356325458E-2</v>
      </c>
      <c r="M27" s="177">
        <v>1.5473060619753185E-2</v>
      </c>
      <c r="N27" s="177">
        <v>6.2086982742812699E-3</v>
      </c>
      <c r="O27" s="177">
        <v>1.9054709614009745E-2</v>
      </c>
      <c r="P27" s="177">
        <v>2.3985403303513491E-2</v>
      </c>
      <c r="Q27" s="177">
        <v>2.1571814873756815E-2</v>
      </c>
      <c r="R27" s="177">
        <v>6.0767586875289784E-2</v>
      </c>
      <c r="S27" s="177">
        <v>6.8809755848033942E-3</v>
      </c>
      <c r="T27" s="177">
        <v>3.9461504997322837E-2</v>
      </c>
      <c r="U27" s="177">
        <v>2.5951604756372464E-2</v>
      </c>
      <c r="V27" s="177">
        <v>0.12290647719549032</v>
      </c>
      <c r="W27" s="177">
        <v>9.6503255894276243E-3</v>
      </c>
      <c r="X27" s="177">
        <v>2.0521404786536954E-2</v>
      </c>
      <c r="Y27" s="177">
        <v>0.134632540303981</v>
      </c>
      <c r="Z27" s="177">
        <v>0.22550512324590954</v>
      </c>
      <c r="AA27" s="177">
        <v>0.26417779072281383</v>
      </c>
      <c r="AB27" s="177">
        <v>0.1417317441287719</v>
      </c>
      <c r="AC27" s="177">
        <v>6.831951551824594E-3</v>
      </c>
      <c r="AD27" s="177">
        <v>1.0538601022272491E-2</v>
      </c>
      <c r="AE27" s="177">
        <v>3.977838398516826E-2</v>
      </c>
      <c r="AF27" s="177">
        <v>4.0785953054070248E-2</v>
      </c>
      <c r="AG27" s="177">
        <v>3.0295275419006722E-2</v>
      </c>
      <c r="AH27" s="177">
        <v>1.9639720772544118E-2</v>
      </c>
      <c r="AI27" s="177">
        <v>7.0984382439561663E-2</v>
      </c>
      <c r="AJ27" s="177">
        <v>1.3125786184546859E-2</v>
      </c>
      <c r="AK27" s="177">
        <v>1.0678149112394221E-3</v>
      </c>
      <c r="AL27" s="177">
        <v>3.4796382983478878E-5</v>
      </c>
      <c r="AM27" s="177">
        <v>0.46753550388112142</v>
      </c>
      <c r="AN27" s="177">
        <v>0.18501085256092001</v>
      </c>
      <c r="AO27" s="177">
        <v>0.34666419009943783</v>
      </c>
      <c r="AP27" s="177">
        <v>9.5830230402275521E-2</v>
      </c>
      <c r="AQ27" s="177">
        <v>0.1660212152957522</v>
      </c>
      <c r="AR27" s="177">
        <v>4.3717787720097588E-3</v>
      </c>
      <c r="AS27" s="177">
        <v>1.0264323753781342E-2</v>
      </c>
      <c r="AT27" s="177">
        <v>7.6347887310634103E-3</v>
      </c>
      <c r="AU27" s="177">
        <v>0.12944791562886393</v>
      </c>
      <c r="AV27" s="177">
        <v>8.7615719886030452E-2</v>
      </c>
      <c r="AW27" s="177">
        <v>7.0107223064392835E-2</v>
      </c>
      <c r="AX27" s="177">
        <v>0.19715214990235175</v>
      </c>
      <c r="AY27" s="177">
        <v>9.9045282184597128E-2</v>
      </c>
      <c r="AZ27" s="177">
        <v>0.38076293702789288</v>
      </c>
      <c r="BA27" s="177">
        <v>2.9054343747660777E-3</v>
      </c>
      <c r="BB27" s="177">
        <v>1.6939592704664592E-3</v>
      </c>
      <c r="BC27" s="177">
        <v>6.5308861113853423E-2</v>
      </c>
      <c r="BD27" s="177">
        <v>6.0368327292650854E-2</v>
      </c>
      <c r="BE27" s="177">
        <v>3.9069172319048495E-2</v>
      </c>
      <c r="BF27" s="177">
        <v>1.1071796593162783E-2</v>
      </c>
      <c r="BG27" s="177">
        <v>5.3129670852091922E-3</v>
      </c>
      <c r="BH27" s="177">
        <v>2.0561592067021225E-2</v>
      </c>
      <c r="BI27" s="177">
        <v>4.8745149014529652E-3</v>
      </c>
      <c r="BJ27" s="177">
        <v>1.1662511554897599E-2</v>
      </c>
      <c r="BK27" s="177">
        <v>9.6983011455653979E-4</v>
      </c>
      <c r="BL27" s="177">
        <v>1.3519904229776381E-3</v>
      </c>
      <c r="BM27" s="177">
        <v>1.4184158836707862E-3</v>
      </c>
      <c r="BN27" s="177">
        <v>2.743319194956568E-3</v>
      </c>
      <c r="BO27" s="177">
        <v>5.4596071020120403E-3</v>
      </c>
      <c r="BP27" s="177">
        <v>5.0357529201509729E-3</v>
      </c>
      <c r="BQ27" s="177">
        <v>1.3083305717560034E-2</v>
      </c>
      <c r="BR27" s="177">
        <v>7.747580844584711E-4</v>
      </c>
      <c r="BS27" s="177">
        <v>5.1383126728235841E-3</v>
      </c>
      <c r="BT27" s="177">
        <v>4.0667264121828396E-3</v>
      </c>
      <c r="BU27" s="177">
        <v>8.6086600693830676E-3</v>
      </c>
      <c r="BV27" s="177">
        <v>0.14126938326207747</v>
      </c>
      <c r="BW27" s="177">
        <v>3.3569016103302241E-3</v>
      </c>
      <c r="BX27" s="177">
        <v>3.5329037098513358E-2</v>
      </c>
      <c r="BY27" s="177">
        <v>1.1235288619315406E-2</v>
      </c>
      <c r="BZ27" s="177">
        <v>1.3816333770039166E-2</v>
      </c>
      <c r="CA27" s="177">
        <v>1.8651898286951959E-2</v>
      </c>
      <c r="CB27" s="177">
        <v>4.8103854005018664E-3</v>
      </c>
      <c r="CC27" s="177">
        <v>1.6221259744241027E-3</v>
      </c>
      <c r="CD27" s="177">
        <v>4.6296380012158071E-2</v>
      </c>
      <c r="CE27" s="177">
        <v>3.1980921715582984E-2</v>
      </c>
      <c r="CF27" s="177">
        <v>3.5359525225997598E-2</v>
      </c>
      <c r="CG27" s="177">
        <v>0.11704426626022026</v>
      </c>
      <c r="CH27" s="177">
        <v>4.4126441376614083E-2</v>
      </c>
      <c r="CI27" s="177">
        <v>4.0780495424193104E-2</v>
      </c>
      <c r="CJ27" s="177">
        <v>1.4338175740680333E-2</v>
      </c>
      <c r="CK27" s="177">
        <v>6.950566315058207E-2</v>
      </c>
      <c r="CL27" s="177">
        <v>1.3032356545925151E-2</v>
      </c>
      <c r="CM27" s="177">
        <v>4.4060510924478408E-2</v>
      </c>
      <c r="CN27" s="177">
        <v>0</v>
      </c>
      <c r="CO27" s="108" t="s">
        <v>31</v>
      </c>
      <c r="CP27" s="107">
        <v>19</v>
      </c>
    </row>
    <row r="28" spans="1:100" ht="35.1" customHeight="1">
      <c r="A28" s="105">
        <v>20</v>
      </c>
      <c r="B28" s="86" t="s">
        <v>32</v>
      </c>
      <c r="C28" s="177">
        <v>1.55518402628907E-2</v>
      </c>
      <c r="D28" s="177">
        <v>8.500007634944998E-3</v>
      </c>
      <c r="E28" s="177">
        <v>6.377973393120631E-3</v>
      </c>
      <c r="F28" s="177">
        <v>5.4051664868019818E-3</v>
      </c>
      <c r="G28" s="177">
        <v>4.2790471066645165E-2</v>
      </c>
      <c r="H28" s="177">
        <v>0</v>
      </c>
      <c r="I28" s="177">
        <v>9.5804338760013871E-3</v>
      </c>
      <c r="J28" s="177">
        <v>2.9808455185365364E-3</v>
      </c>
      <c r="K28" s="177">
        <v>7.0448620860325819E-4</v>
      </c>
      <c r="L28" s="177">
        <v>2.3065880546944865E-2</v>
      </c>
      <c r="M28" s="177">
        <v>4.7618521864871135E-3</v>
      </c>
      <c r="N28" s="177">
        <v>1.4919551773233712E-3</v>
      </c>
      <c r="O28" s="177">
        <v>1.9822001746649881E-3</v>
      </c>
      <c r="P28" s="177">
        <v>1.2552419563745858E-2</v>
      </c>
      <c r="Q28" s="177">
        <v>2.0354597778112448E-2</v>
      </c>
      <c r="R28" s="177">
        <v>4.8213756236554883E-2</v>
      </c>
      <c r="S28" s="177">
        <v>3.7375029456878672E-3</v>
      </c>
      <c r="T28" s="177">
        <v>3.1164157824640826E-2</v>
      </c>
      <c r="U28" s="177">
        <v>2.0709313204929015E-2</v>
      </c>
      <c r="V28" s="177">
        <v>9.1591047651119986E-2</v>
      </c>
      <c r="W28" s="177">
        <v>6.300750840353914E-3</v>
      </c>
      <c r="X28" s="177">
        <v>1.4981509750409756E-2</v>
      </c>
      <c r="Y28" s="177">
        <v>0.10684746987883259</v>
      </c>
      <c r="Z28" s="177">
        <v>0.1879716334030257</v>
      </c>
      <c r="AA28" s="177">
        <v>0.22191421666861691</v>
      </c>
      <c r="AB28" s="177">
        <v>4.2911938864633695E-2</v>
      </c>
      <c r="AC28" s="177">
        <v>3.4972124605193817E-3</v>
      </c>
      <c r="AD28" s="177">
        <v>6.7908180857437685E-3</v>
      </c>
      <c r="AE28" s="177">
        <v>3.0443727241362527E-2</v>
      </c>
      <c r="AF28" s="177">
        <v>2.9683397666435279E-2</v>
      </c>
      <c r="AG28" s="177">
        <v>1.2506965020552789E-2</v>
      </c>
      <c r="AH28" s="177">
        <v>1.438682395896914E-2</v>
      </c>
      <c r="AI28" s="177">
        <v>2.2749387087503316E-2</v>
      </c>
      <c r="AJ28" s="177">
        <v>9.5844215717784849E-3</v>
      </c>
      <c r="AK28" s="177">
        <v>8.1303203968034288E-4</v>
      </c>
      <c r="AL28" s="177">
        <v>1.5932945688983241E-5</v>
      </c>
      <c r="AM28" s="177">
        <v>1.9061217200243603E-4</v>
      </c>
      <c r="AN28" s="177">
        <v>6.0729398916408938E-6</v>
      </c>
      <c r="AO28" s="177">
        <v>1.1371365097149241E-5</v>
      </c>
      <c r="AP28" s="177">
        <v>2.5904085559764124E-2</v>
      </c>
      <c r="AQ28" s="177">
        <v>7.4264397999924622E-4</v>
      </c>
      <c r="AR28" s="177">
        <v>7.5124404512851202E-4</v>
      </c>
      <c r="AS28" s="177">
        <v>5.2648029647720039E-4</v>
      </c>
      <c r="AT28" s="177">
        <v>2.1512268429193382E-4</v>
      </c>
      <c r="AU28" s="177">
        <v>1.110793893368346E-3</v>
      </c>
      <c r="AV28" s="177">
        <v>1.1749852224043243E-3</v>
      </c>
      <c r="AW28" s="177">
        <v>1.3442757759119862E-3</v>
      </c>
      <c r="AX28" s="177">
        <v>1.3255822296691946E-4</v>
      </c>
      <c r="AY28" s="177">
        <v>2.2701585246170321E-5</v>
      </c>
      <c r="AZ28" s="177">
        <v>3.7897905255183897E-5</v>
      </c>
      <c r="BA28" s="177">
        <v>1.0699430640738857E-5</v>
      </c>
      <c r="BB28" s="177">
        <v>5.6043741529672984E-6</v>
      </c>
      <c r="BC28" s="177">
        <v>1.4986877245389248E-2</v>
      </c>
      <c r="BD28" s="177">
        <v>9.8104863280818865E-3</v>
      </c>
      <c r="BE28" s="177">
        <v>2.4358126799666217E-6</v>
      </c>
      <c r="BF28" s="177">
        <v>6.902839484646146E-7</v>
      </c>
      <c r="BG28" s="177">
        <v>2.1246331869575271E-5</v>
      </c>
      <c r="BH28" s="177">
        <v>1.6510709928267162E-6</v>
      </c>
      <c r="BI28" s="177">
        <v>3.0390726244938591E-7</v>
      </c>
      <c r="BJ28" s="177">
        <v>7.2711275513319105E-7</v>
      </c>
      <c r="BK28" s="177">
        <v>5.8321433281703816E-5</v>
      </c>
      <c r="BL28" s="177">
        <v>1.9537054542113758E-4</v>
      </c>
      <c r="BM28" s="177">
        <v>1.4677348247610841E-4</v>
      </c>
      <c r="BN28" s="177">
        <v>1.8679680087630415E-3</v>
      </c>
      <c r="BO28" s="177">
        <v>1.1570547707053251E-3</v>
      </c>
      <c r="BP28" s="177">
        <v>5.5958727076924389E-4</v>
      </c>
      <c r="BQ28" s="177">
        <v>3.1540061167062834E-4</v>
      </c>
      <c r="BR28" s="177">
        <v>1.8267365576080048E-5</v>
      </c>
      <c r="BS28" s="177">
        <v>1.1203351581682835E-4</v>
      </c>
      <c r="BT28" s="177">
        <v>4.1847696960772493E-4</v>
      </c>
      <c r="BU28" s="177">
        <v>5.7000407158527811E-4</v>
      </c>
      <c r="BV28" s="177">
        <v>2.7578707722056093E-3</v>
      </c>
      <c r="BW28" s="177">
        <v>1.7041926968981679E-3</v>
      </c>
      <c r="BX28" s="177">
        <v>8.155221888837343E-3</v>
      </c>
      <c r="BY28" s="177">
        <v>3.0142865237419054E-4</v>
      </c>
      <c r="BZ28" s="177">
        <v>1.7198943695513733E-3</v>
      </c>
      <c r="CA28" s="177">
        <v>1.0282066943175044E-2</v>
      </c>
      <c r="CB28" s="177">
        <v>1.9069879179763727E-4</v>
      </c>
      <c r="CC28" s="177">
        <v>4.10212038641147E-4</v>
      </c>
      <c r="CD28" s="177">
        <v>2.4609076203616576E-2</v>
      </c>
      <c r="CE28" s="177">
        <v>1.3450160591933304E-2</v>
      </c>
      <c r="CF28" s="177">
        <v>1.3819098061669772E-2</v>
      </c>
      <c r="CG28" s="177">
        <v>7.3207956674022114E-3</v>
      </c>
      <c r="CH28" s="177">
        <v>7.1751157420636121E-3</v>
      </c>
      <c r="CI28" s="177">
        <v>4.2104477588907046E-3</v>
      </c>
      <c r="CJ28" s="177">
        <v>1.2287582083500997E-3</v>
      </c>
      <c r="CK28" s="177">
        <v>2.7934854366105748E-2</v>
      </c>
      <c r="CL28" s="177">
        <v>4.4854841254356667E-3</v>
      </c>
      <c r="CM28" s="177">
        <v>6.1067593199210304E-3</v>
      </c>
      <c r="CN28" s="177">
        <v>0</v>
      </c>
      <c r="CO28" s="108" t="s">
        <v>33</v>
      </c>
      <c r="CP28" s="107">
        <v>20</v>
      </c>
    </row>
    <row r="29" spans="1:100" ht="35.1" customHeight="1">
      <c r="A29" s="105">
        <v>21</v>
      </c>
      <c r="B29" s="86" t="s">
        <v>34</v>
      </c>
      <c r="C29" s="177">
        <v>0</v>
      </c>
      <c r="D29" s="177">
        <v>0</v>
      </c>
      <c r="E29" s="177">
        <v>0</v>
      </c>
      <c r="F29" s="177">
        <v>0</v>
      </c>
      <c r="G29" s="177">
        <v>0</v>
      </c>
      <c r="H29" s="177">
        <v>0</v>
      </c>
      <c r="I29" s="177">
        <v>2.0188713905352055E-3</v>
      </c>
      <c r="J29" s="177">
        <v>8.5681447327220182E-4</v>
      </c>
      <c r="K29" s="177">
        <v>0</v>
      </c>
      <c r="L29" s="177">
        <v>0</v>
      </c>
      <c r="M29" s="177">
        <v>0</v>
      </c>
      <c r="N29" s="177">
        <v>0</v>
      </c>
      <c r="O29" s="177">
        <v>5.0153755648608435E-4</v>
      </c>
      <c r="P29" s="177">
        <v>4.1055972221910343E-4</v>
      </c>
      <c r="Q29" s="177">
        <v>4.7360432153313372E-5</v>
      </c>
      <c r="R29" s="177">
        <v>9.0145363041357418E-5</v>
      </c>
      <c r="S29" s="177">
        <v>1.4151425234672907E-4</v>
      </c>
      <c r="T29" s="177">
        <v>2.7995078582289607E-5</v>
      </c>
      <c r="U29" s="177">
        <v>8.1508161346357976E-6</v>
      </c>
      <c r="V29" s="177">
        <v>4.6757764056339416E-4</v>
      </c>
      <c r="W29" s="177">
        <v>1.7345654936784543E-4</v>
      </c>
      <c r="X29" s="177">
        <v>2.6867525939964044E-5</v>
      </c>
      <c r="Y29" s="177">
        <v>7.8654119025904078E-5</v>
      </c>
      <c r="Z29" s="177">
        <v>3.6056481920284538E-4</v>
      </c>
      <c r="AA29" s="177">
        <v>4.9524193764385602E-5</v>
      </c>
      <c r="AB29" s="177">
        <v>1.1840351502791497E-3</v>
      </c>
      <c r="AC29" s="177">
        <v>4.4157964090168353E-5</v>
      </c>
      <c r="AD29" s="177">
        <v>1.3579911212043913E-4</v>
      </c>
      <c r="AE29" s="177">
        <v>1.707070195782002E-4</v>
      </c>
      <c r="AF29" s="177">
        <v>2.7749460973616101E-4</v>
      </c>
      <c r="AG29" s="177">
        <v>9.8402577681578414E-4</v>
      </c>
      <c r="AH29" s="177">
        <v>8.1951573197449766E-5</v>
      </c>
      <c r="AI29" s="177">
        <v>2.7148108657889625E-3</v>
      </c>
      <c r="AJ29" s="177">
        <v>6.669380132476935E-5</v>
      </c>
      <c r="AK29" s="177">
        <v>2.2011532449913708E-6</v>
      </c>
      <c r="AL29" s="177">
        <v>7.2401122549351482E-9</v>
      </c>
      <c r="AM29" s="177">
        <v>3.193150387529021E-12</v>
      </c>
      <c r="AN29" s="177">
        <v>4.0328239904153819E-7</v>
      </c>
      <c r="AO29" s="177">
        <v>7.5639067761505585E-7</v>
      </c>
      <c r="AP29" s="177">
        <v>2.6047215613495022E-4</v>
      </c>
      <c r="AQ29" s="177">
        <v>1.1596683723448537E-2</v>
      </c>
      <c r="AR29" s="177">
        <v>0</v>
      </c>
      <c r="AS29" s="177">
        <v>0</v>
      </c>
      <c r="AT29" s="177">
        <v>0</v>
      </c>
      <c r="AU29" s="177">
        <v>1.334314479911517E-5</v>
      </c>
      <c r="AV29" s="177">
        <v>1.1596203198926381E-5</v>
      </c>
      <c r="AW29" s="177">
        <v>8.2389986111244558E-6</v>
      </c>
      <c r="AX29" s="177">
        <v>6.3261262441522764E-6</v>
      </c>
      <c r="AY29" s="177">
        <v>4.3119099589212926E-5</v>
      </c>
      <c r="AZ29" s="177">
        <v>4.4748119397348393E-6</v>
      </c>
      <c r="BA29" s="177">
        <v>3.6023025642452436E-7</v>
      </c>
      <c r="BB29" s="177">
        <v>0</v>
      </c>
      <c r="BC29" s="177">
        <v>2.0164546127454259E-4</v>
      </c>
      <c r="BD29" s="177">
        <v>1.3186217026427065E-4</v>
      </c>
      <c r="BE29" s="177">
        <v>0</v>
      </c>
      <c r="BF29" s="177">
        <v>0</v>
      </c>
      <c r="BG29" s="177">
        <v>0</v>
      </c>
      <c r="BH29" s="177">
        <v>0</v>
      </c>
      <c r="BI29" s="177">
        <v>0</v>
      </c>
      <c r="BJ29" s="177">
        <v>0</v>
      </c>
      <c r="BK29" s="177">
        <v>0</v>
      </c>
      <c r="BL29" s="177">
        <v>0</v>
      </c>
      <c r="BM29" s="177">
        <v>0</v>
      </c>
      <c r="BN29" s="177">
        <v>0</v>
      </c>
      <c r="BO29" s="177">
        <v>0</v>
      </c>
      <c r="BP29" s="177">
        <v>0</v>
      </c>
      <c r="BQ29" s="177">
        <v>0</v>
      </c>
      <c r="BR29" s="177">
        <v>0</v>
      </c>
      <c r="BS29" s="177">
        <v>0</v>
      </c>
      <c r="BT29" s="177">
        <v>0</v>
      </c>
      <c r="BU29" s="177">
        <v>0</v>
      </c>
      <c r="BV29" s="177">
        <v>1.8414538313954882E-4</v>
      </c>
      <c r="BW29" s="177">
        <v>7.6637342357098378E-5</v>
      </c>
      <c r="BX29" s="177">
        <v>6.9990450986233627E-4</v>
      </c>
      <c r="BY29" s="177">
        <v>0</v>
      </c>
      <c r="BZ29" s="177">
        <v>1.465536867824042E-4</v>
      </c>
      <c r="CA29" s="177">
        <v>4.0767203908128832E-4</v>
      </c>
      <c r="CB29" s="177">
        <v>3.895005647510138E-3</v>
      </c>
      <c r="CC29" s="177">
        <v>1.815671372419819E-3</v>
      </c>
      <c r="CD29" s="177">
        <v>2.1536558992555282E-2</v>
      </c>
      <c r="CE29" s="177">
        <v>1.5064614092364869E-3</v>
      </c>
      <c r="CF29" s="177">
        <v>1.5911573471201392E-3</v>
      </c>
      <c r="CG29" s="177">
        <v>2.1703929033616999E-4</v>
      </c>
      <c r="CH29" s="177">
        <v>6.3681251719244233E-5</v>
      </c>
      <c r="CI29" s="177">
        <v>8.4147239963535214E-5</v>
      </c>
      <c r="CJ29" s="177">
        <v>1.3786863711962403E-3</v>
      </c>
      <c r="CK29" s="177">
        <v>4.1555316373358088E-3</v>
      </c>
      <c r="CL29" s="177">
        <v>7.1024417579174939E-4</v>
      </c>
      <c r="CM29" s="177">
        <v>4.8189336945670579E-4</v>
      </c>
      <c r="CN29" s="177">
        <v>0</v>
      </c>
      <c r="CO29" s="108" t="s">
        <v>35</v>
      </c>
      <c r="CP29" s="107">
        <v>21</v>
      </c>
    </row>
    <row r="30" spans="1:100" ht="35.1" customHeight="1">
      <c r="A30" s="105">
        <v>22</v>
      </c>
      <c r="B30" s="86" t="s">
        <v>36</v>
      </c>
      <c r="C30" s="177">
        <v>5.3860312283972381E-7</v>
      </c>
      <c r="D30" s="177">
        <v>0</v>
      </c>
      <c r="E30" s="177">
        <v>2.6450442888971681E-4</v>
      </c>
      <c r="F30" s="177">
        <v>2.0770343401363622E-5</v>
      </c>
      <c r="G30" s="177">
        <v>0</v>
      </c>
      <c r="H30" s="177">
        <v>0</v>
      </c>
      <c r="I30" s="177">
        <v>1.0528280488861477E-6</v>
      </c>
      <c r="J30" s="177">
        <v>0</v>
      </c>
      <c r="K30" s="177">
        <v>5.6851921636299391E-6</v>
      </c>
      <c r="L30" s="177">
        <v>6.4446908253376677E-4</v>
      </c>
      <c r="M30" s="177">
        <v>1.9346650304317245E-3</v>
      </c>
      <c r="N30" s="177">
        <v>8.8767789813384672E-3</v>
      </c>
      <c r="O30" s="177">
        <v>1.3324555677828682E-3</v>
      </c>
      <c r="P30" s="177">
        <v>2.2805618983050467E-2</v>
      </c>
      <c r="Q30" s="177">
        <v>4.5136536754000194E-2</v>
      </c>
      <c r="R30" s="177">
        <v>1.1778071126397325E-3</v>
      </c>
      <c r="S30" s="177">
        <v>9.6605688020893392E-4</v>
      </c>
      <c r="T30" s="177">
        <v>1.6145724663546789E-3</v>
      </c>
      <c r="U30" s="177">
        <v>2.4674630971970705E-5</v>
      </c>
      <c r="V30" s="177">
        <v>1.1332034905655679E-3</v>
      </c>
      <c r="W30" s="177">
        <v>5.5001618838632716E-6</v>
      </c>
      <c r="X30" s="177">
        <v>8.6243795859915711E-5</v>
      </c>
      <c r="Y30" s="177">
        <v>3.5588429778547035E-3</v>
      </c>
      <c r="Z30" s="177">
        <v>1.5132745813230904E-2</v>
      </c>
      <c r="AA30" s="177">
        <v>1.0504755533722095E-3</v>
      </c>
      <c r="AB30" s="177">
        <v>1.2935066891710171E-2</v>
      </c>
      <c r="AC30" s="177">
        <v>5.5370762153655291E-5</v>
      </c>
      <c r="AD30" s="177">
        <v>6.6031955361842999E-4</v>
      </c>
      <c r="AE30" s="177">
        <v>2.5908771436176509E-3</v>
      </c>
      <c r="AF30" s="177">
        <v>2.7318977084002652E-3</v>
      </c>
      <c r="AG30" s="177">
        <v>6.0411787904665582E-4</v>
      </c>
      <c r="AH30" s="177">
        <v>1.5462064512206279E-4</v>
      </c>
      <c r="AI30" s="177">
        <v>8.3409749288045537E-5</v>
      </c>
      <c r="AJ30" s="177">
        <v>2.4446707819941998E-4</v>
      </c>
      <c r="AK30" s="177">
        <v>7.854673054546893E-6</v>
      </c>
      <c r="AL30" s="177">
        <v>6.4983809183960331E-7</v>
      </c>
      <c r="AM30" s="177">
        <v>3.5474554322835452E-6</v>
      </c>
      <c r="AN30" s="177">
        <v>2.9747406868531354E-5</v>
      </c>
      <c r="AO30" s="177">
        <v>5.5793809231584214E-5</v>
      </c>
      <c r="AP30" s="177">
        <v>2.1037984729708036E-5</v>
      </c>
      <c r="AQ30" s="177">
        <v>1.9602846927313125E-3</v>
      </c>
      <c r="AR30" s="177">
        <v>3.8389067295100041E-3</v>
      </c>
      <c r="AS30" s="177">
        <v>2.0353577165974556E-3</v>
      </c>
      <c r="AT30" s="177">
        <v>2.1010320681207013E-4</v>
      </c>
      <c r="AU30" s="177">
        <v>5.0991673194175407E-4</v>
      </c>
      <c r="AV30" s="177">
        <v>2.6476443857889331E-3</v>
      </c>
      <c r="AW30" s="177">
        <v>6.397380351312933E-3</v>
      </c>
      <c r="AX30" s="177">
        <v>4.200983505936053E-4</v>
      </c>
      <c r="AY30" s="177">
        <v>0</v>
      </c>
      <c r="AZ30" s="177">
        <v>6.9473732750512682E-5</v>
      </c>
      <c r="BA30" s="177">
        <v>1.111962836035799E-5</v>
      </c>
      <c r="BB30" s="177">
        <v>0</v>
      </c>
      <c r="BC30" s="177">
        <v>5.5036354092545948E-4</v>
      </c>
      <c r="BD30" s="177">
        <v>2.8296524259082321E-3</v>
      </c>
      <c r="BE30" s="177">
        <v>0</v>
      </c>
      <c r="BF30" s="177">
        <v>0</v>
      </c>
      <c r="BG30" s="177">
        <v>0</v>
      </c>
      <c r="BH30" s="177">
        <v>0</v>
      </c>
      <c r="BI30" s="177">
        <v>0</v>
      </c>
      <c r="BJ30" s="177">
        <v>0</v>
      </c>
      <c r="BK30" s="177">
        <v>3.2531123950330559E-7</v>
      </c>
      <c r="BL30" s="177">
        <v>1.1496028547263098E-4</v>
      </c>
      <c r="BM30" s="177">
        <v>0</v>
      </c>
      <c r="BN30" s="177">
        <v>1.3893388261905737E-5</v>
      </c>
      <c r="BO30" s="177">
        <v>1.7784635046425371E-4</v>
      </c>
      <c r="BP30" s="177">
        <v>3.0691891518478824E-4</v>
      </c>
      <c r="BQ30" s="177">
        <v>3.8272524692072019E-5</v>
      </c>
      <c r="BR30" s="177">
        <v>1.1948888610334776E-5</v>
      </c>
      <c r="BS30" s="177">
        <v>5.811676243601919E-5</v>
      </c>
      <c r="BT30" s="177">
        <v>1.0716258043538425E-3</v>
      </c>
      <c r="BU30" s="177">
        <v>1.1708357498976141E-3</v>
      </c>
      <c r="BV30" s="177">
        <v>1.7746974284189392E-3</v>
      </c>
      <c r="BW30" s="177">
        <v>4.5284665450044835E-5</v>
      </c>
      <c r="BX30" s="177">
        <v>7.8066081851442122E-5</v>
      </c>
      <c r="BY30" s="177">
        <v>7.4798303802991618E-5</v>
      </c>
      <c r="BZ30" s="177">
        <v>3.1824536598435369E-5</v>
      </c>
      <c r="CA30" s="177">
        <v>2.7355977084997964E-3</v>
      </c>
      <c r="CB30" s="177">
        <v>1.7986685621421304E-4</v>
      </c>
      <c r="CC30" s="177">
        <v>1.7705971963148656E-5</v>
      </c>
      <c r="CD30" s="177">
        <v>8.6008594951237217E-4</v>
      </c>
      <c r="CE30" s="177">
        <v>2.6512630818819405E-3</v>
      </c>
      <c r="CF30" s="177">
        <v>3.6725375913154588E-4</v>
      </c>
      <c r="CG30" s="177">
        <v>2.3307423890149988E-3</v>
      </c>
      <c r="CH30" s="177">
        <v>1.0556873378314497E-3</v>
      </c>
      <c r="CI30" s="177">
        <v>0</v>
      </c>
      <c r="CJ30" s="177">
        <v>1.9005859887208027E-5</v>
      </c>
      <c r="CK30" s="177">
        <v>1.3373983492341456E-3</v>
      </c>
      <c r="CL30" s="177">
        <v>2.5699414978693885E-4</v>
      </c>
      <c r="CM30" s="177">
        <v>3.7256757569390174E-3</v>
      </c>
      <c r="CN30" s="177">
        <v>0</v>
      </c>
      <c r="CO30" s="108" t="s">
        <v>37</v>
      </c>
      <c r="CP30" s="107">
        <v>22</v>
      </c>
    </row>
    <row r="31" spans="1:100" ht="35.1" customHeight="1">
      <c r="A31" s="105">
        <v>23</v>
      </c>
      <c r="B31" s="86" t="s">
        <v>38</v>
      </c>
      <c r="C31" s="177">
        <v>0</v>
      </c>
      <c r="D31" s="177">
        <v>0</v>
      </c>
      <c r="E31" s="177">
        <v>0</v>
      </c>
      <c r="F31" s="177">
        <v>0</v>
      </c>
      <c r="G31" s="177">
        <v>0</v>
      </c>
      <c r="H31" s="177">
        <v>0</v>
      </c>
      <c r="I31" s="177">
        <v>3.1549293563647189E-3</v>
      </c>
      <c r="J31" s="177">
        <v>1.1705051331609274E-3</v>
      </c>
      <c r="K31" s="177">
        <v>4.7635971487292115E-5</v>
      </c>
      <c r="L31" s="177">
        <v>3.5713909420000117E-3</v>
      </c>
      <c r="M31" s="177">
        <v>4.2563075866763135E-4</v>
      </c>
      <c r="N31" s="177">
        <v>3.2046637347867202E-5</v>
      </c>
      <c r="O31" s="177">
        <v>6.8515682525527245E-4</v>
      </c>
      <c r="P31" s="177">
        <v>2.394107928818185E-3</v>
      </c>
      <c r="Q31" s="177">
        <v>8.5288912248320382E-5</v>
      </c>
      <c r="R31" s="177">
        <v>9.9708960520433114E-4</v>
      </c>
      <c r="S31" s="177">
        <v>2.2568923542947829E-4</v>
      </c>
      <c r="T31" s="177">
        <v>5.8162754937914723E-5</v>
      </c>
      <c r="U31" s="177">
        <v>3.7838170171874795E-4</v>
      </c>
      <c r="V31" s="177">
        <v>1.6068175914088966E-3</v>
      </c>
      <c r="W31" s="177">
        <v>2.6935114962813923E-4</v>
      </c>
      <c r="X31" s="177">
        <v>1.8243471546399419E-3</v>
      </c>
      <c r="Y31" s="177">
        <v>1.7047923196422188E-3</v>
      </c>
      <c r="Z31" s="177">
        <v>3.5980775143515638E-3</v>
      </c>
      <c r="AA31" s="177">
        <v>4.3339790170251339E-3</v>
      </c>
      <c r="AB31" s="177">
        <v>5.711426317079854E-2</v>
      </c>
      <c r="AC31" s="177">
        <v>3.6771891623648668E-3</v>
      </c>
      <c r="AD31" s="177">
        <v>9.9102566137104948E-4</v>
      </c>
      <c r="AE31" s="177">
        <v>5.5035643028711464E-3</v>
      </c>
      <c r="AF31" s="177">
        <v>6.0814185693076712E-3</v>
      </c>
      <c r="AG31" s="177">
        <v>3.7970477198913223E-3</v>
      </c>
      <c r="AH31" s="177">
        <v>6.182976912405702E-3</v>
      </c>
      <c r="AI31" s="177">
        <v>6.1605092608000844E-3</v>
      </c>
      <c r="AJ31" s="177">
        <v>9.1767431305063863E-4</v>
      </c>
      <c r="AK31" s="177">
        <v>1.2958805807351982E-4</v>
      </c>
      <c r="AL31" s="177">
        <v>4.6324518138647145E-6</v>
      </c>
      <c r="AM31" s="177">
        <v>2.1554333049650252E-8</v>
      </c>
      <c r="AN31" s="177">
        <v>1.807451925040925E-7</v>
      </c>
      <c r="AO31" s="177">
        <v>3.390030880562994E-7</v>
      </c>
      <c r="AP31" s="177">
        <v>1.3721559256629653E-4</v>
      </c>
      <c r="AQ31" s="177">
        <v>7.814537597344205E-9</v>
      </c>
      <c r="AR31" s="177">
        <v>5.769365197751819E-2</v>
      </c>
      <c r="AS31" s="177">
        <v>4.7881704662255609E-2</v>
      </c>
      <c r="AT31" s="177">
        <v>2.769347495919763E-2</v>
      </c>
      <c r="AU31" s="177">
        <v>4.1559470387855638E-4</v>
      </c>
      <c r="AV31" s="177">
        <v>3.6118326729789953E-4</v>
      </c>
      <c r="AW31" s="177">
        <v>2.5661747958196285E-4</v>
      </c>
      <c r="AX31" s="177">
        <v>1.6806038391844273E-4</v>
      </c>
      <c r="AY31" s="177">
        <v>1.3541778009959425E-4</v>
      </c>
      <c r="AZ31" s="177">
        <v>6.5651567432507908E-5</v>
      </c>
      <c r="BA31" s="177">
        <v>7.7132062789617801E-7</v>
      </c>
      <c r="BB31" s="177">
        <v>0</v>
      </c>
      <c r="BC31" s="177">
        <v>2.8467651196735352E-3</v>
      </c>
      <c r="BD31" s="177">
        <v>2.3436559858106163E-3</v>
      </c>
      <c r="BE31" s="177">
        <v>0</v>
      </c>
      <c r="BF31" s="177">
        <v>0</v>
      </c>
      <c r="BG31" s="177">
        <v>0</v>
      </c>
      <c r="BH31" s="177">
        <v>0</v>
      </c>
      <c r="BI31" s="177">
        <v>0</v>
      </c>
      <c r="BJ31" s="177">
        <v>0</v>
      </c>
      <c r="BK31" s="177">
        <v>0</v>
      </c>
      <c r="BL31" s="177">
        <v>0</v>
      </c>
      <c r="BM31" s="177">
        <v>0</v>
      </c>
      <c r="BN31" s="177">
        <v>2.0220378298803954E-2</v>
      </c>
      <c r="BO31" s="177">
        <v>3.0880591188098471E-3</v>
      </c>
      <c r="BP31" s="177">
        <v>2.9083596530990194E-3</v>
      </c>
      <c r="BQ31" s="177">
        <v>7.373579352955871E-3</v>
      </c>
      <c r="BR31" s="177">
        <v>3.4938314238997762E-5</v>
      </c>
      <c r="BS31" s="177">
        <v>4.2537828162621406E-3</v>
      </c>
      <c r="BT31" s="177">
        <v>3.956881533646232E-3</v>
      </c>
      <c r="BU31" s="177">
        <v>4.2831337396482703E-3</v>
      </c>
      <c r="BV31" s="177">
        <v>1.9060665134304378E-3</v>
      </c>
      <c r="BW31" s="177">
        <v>7.9326383021218665E-4</v>
      </c>
      <c r="BX31" s="177">
        <v>7.2446266428334207E-3</v>
      </c>
      <c r="BY31" s="177">
        <v>0</v>
      </c>
      <c r="BZ31" s="177">
        <v>1.5169594264767571E-3</v>
      </c>
      <c r="CA31" s="177">
        <v>4.219763802418443E-3</v>
      </c>
      <c r="CB31" s="177">
        <v>5.9011879256384858E-5</v>
      </c>
      <c r="CC31" s="177">
        <v>7.6056980055260771E-4</v>
      </c>
      <c r="CD31" s="177">
        <v>1.1595432773653557E-2</v>
      </c>
      <c r="CE31" s="177">
        <v>1.4048188908935437E-2</v>
      </c>
      <c r="CF31" s="177">
        <v>1.4838003057451926E-2</v>
      </c>
      <c r="CG31" s="177">
        <v>3.6429149200220302E-4</v>
      </c>
      <c r="CH31" s="177">
        <v>1.068863529982956E-4</v>
      </c>
      <c r="CI31" s="177">
        <v>1.4123766967125533E-4</v>
      </c>
      <c r="CJ31" s="177">
        <v>5.1891727670139742E-5</v>
      </c>
      <c r="CK31" s="177">
        <v>1.3116525334418842E-2</v>
      </c>
      <c r="CL31" s="177">
        <v>1.6976654577772847E-3</v>
      </c>
      <c r="CM31" s="177">
        <v>6.6625279114436173E-3</v>
      </c>
      <c r="CN31" s="177">
        <v>0</v>
      </c>
      <c r="CO31" s="108" t="s">
        <v>39</v>
      </c>
      <c r="CP31" s="107">
        <v>23</v>
      </c>
    </row>
    <row r="32" spans="1:100" ht="35.1" customHeight="1">
      <c r="A32" s="105">
        <v>24</v>
      </c>
      <c r="B32" s="86" t="s">
        <v>40</v>
      </c>
      <c r="C32" s="177">
        <v>0</v>
      </c>
      <c r="D32" s="177">
        <v>0</v>
      </c>
      <c r="E32" s="177">
        <v>0</v>
      </c>
      <c r="F32" s="177">
        <v>0</v>
      </c>
      <c r="G32" s="177">
        <v>1.7505848283324996E-2</v>
      </c>
      <c r="H32" s="177">
        <v>0</v>
      </c>
      <c r="I32" s="177">
        <v>2.6620606486781637E-2</v>
      </c>
      <c r="J32" s="177">
        <v>1.1290269132218641E-2</v>
      </c>
      <c r="K32" s="177">
        <v>6.0254119934810601E-3</v>
      </c>
      <c r="L32" s="177">
        <v>7.569900453782738E-2</v>
      </c>
      <c r="M32" s="177">
        <v>8.2709076614050879E-3</v>
      </c>
      <c r="N32" s="177">
        <v>1.4053859363869796E-3</v>
      </c>
      <c r="O32" s="177">
        <v>6.6087749090161319E-3</v>
      </c>
      <c r="P32" s="177">
        <v>1.2107909226730051E-2</v>
      </c>
      <c r="Q32" s="177">
        <v>3.4862503523870637E-2</v>
      </c>
      <c r="R32" s="177">
        <v>3.227771008858894E-3</v>
      </c>
      <c r="S32" s="177">
        <v>2.4506041886587487E-3</v>
      </c>
      <c r="T32" s="177">
        <v>4.0426964694795205E-3</v>
      </c>
      <c r="U32" s="177">
        <v>4.5941926003027194E-3</v>
      </c>
      <c r="V32" s="177">
        <v>3.1931491686827372E-2</v>
      </c>
      <c r="W32" s="177">
        <v>4.8315377452195583E-3</v>
      </c>
      <c r="X32" s="177">
        <v>1.0787784012043567E-2</v>
      </c>
      <c r="Y32" s="177">
        <v>8.5026420682333785E-3</v>
      </c>
      <c r="Z32" s="177">
        <v>2.5641218775746221E-2</v>
      </c>
      <c r="AA32" s="177">
        <v>5.8903731333758022E-2</v>
      </c>
      <c r="AB32" s="177">
        <v>4.2485694285527564E-2</v>
      </c>
      <c r="AC32" s="177">
        <v>0.30467077615373589</v>
      </c>
      <c r="AD32" s="177">
        <v>0.26438540213529704</v>
      </c>
      <c r="AE32" s="177">
        <v>0.46672694155083316</v>
      </c>
      <c r="AF32" s="177">
        <v>0.41797711898722778</v>
      </c>
      <c r="AG32" s="177">
        <v>0.33408588626351843</v>
      </c>
      <c r="AH32" s="177">
        <v>0.49067632274279138</v>
      </c>
      <c r="AI32" s="177">
        <v>0.15538680732067128</v>
      </c>
      <c r="AJ32" s="177">
        <v>2.1501254040468907E-2</v>
      </c>
      <c r="AK32" s="177">
        <v>2.1950300149338964E-2</v>
      </c>
      <c r="AL32" s="177">
        <v>8.77636585413975E-5</v>
      </c>
      <c r="AM32" s="177">
        <v>2.3761614118876004E-6</v>
      </c>
      <c r="AN32" s="177">
        <v>1.9925448438748459E-5</v>
      </c>
      <c r="AO32" s="177">
        <v>3.737188501702116E-5</v>
      </c>
      <c r="AP32" s="177">
        <v>7.7399936288383653E-2</v>
      </c>
      <c r="AQ32" s="177">
        <v>3.6779844524032833E-3</v>
      </c>
      <c r="AR32" s="177">
        <v>0.22576858236249092</v>
      </c>
      <c r="AS32" s="177">
        <v>0.18841437876064737</v>
      </c>
      <c r="AT32" s="177">
        <v>0.10870993199514897</v>
      </c>
      <c r="AU32" s="177">
        <v>1.1859442314635501E-2</v>
      </c>
      <c r="AV32" s="177">
        <v>1.030675339111805E-2</v>
      </c>
      <c r="AW32" s="177">
        <v>7.3228560605496712E-3</v>
      </c>
      <c r="AX32" s="177">
        <v>4.3720438585873191E-2</v>
      </c>
      <c r="AY32" s="177">
        <v>3.7398455443639469E-2</v>
      </c>
      <c r="AZ32" s="177">
        <v>5.5753526780782259E-3</v>
      </c>
      <c r="BA32" s="177">
        <v>4.5976912615420287E-4</v>
      </c>
      <c r="BB32" s="177">
        <v>5.8353825486570255E-5</v>
      </c>
      <c r="BC32" s="177">
        <v>7.1399792337033608E-3</v>
      </c>
      <c r="BD32" s="177">
        <v>5.8767353750999052E-3</v>
      </c>
      <c r="BE32" s="177">
        <v>0</v>
      </c>
      <c r="BF32" s="177">
        <v>0</v>
      </c>
      <c r="BG32" s="177">
        <v>6.548128919388038E-4</v>
      </c>
      <c r="BH32" s="177">
        <v>8.6805222022493309E-7</v>
      </c>
      <c r="BI32" s="177">
        <v>0</v>
      </c>
      <c r="BJ32" s="177">
        <v>0</v>
      </c>
      <c r="BK32" s="177">
        <v>7.1180033612862852E-5</v>
      </c>
      <c r="BL32" s="177">
        <v>2.4955290413445583E-4</v>
      </c>
      <c r="BM32" s="177">
        <v>1.5170014965141165E-4</v>
      </c>
      <c r="BN32" s="177">
        <v>2.4933917561492484E-3</v>
      </c>
      <c r="BO32" s="177">
        <v>6.2157444199525319E-2</v>
      </c>
      <c r="BP32" s="177">
        <v>5.8540395728992882E-2</v>
      </c>
      <c r="BQ32" s="177">
        <v>0.14841776972157336</v>
      </c>
      <c r="BR32" s="177">
        <v>7.0324959276458273E-4</v>
      </c>
      <c r="BS32" s="177">
        <v>8.5638472812857566E-2</v>
      </c>
      <c r="BT32" s="177">
        <v>7.9645380372943705E-2</v>
      </c>
      <c r="BU32" s="177">
        <v>8.6212289395514327E-2</v>
      </c>
      <c r="BV32" s="177">
        <v>3.1576754377019844E-2</v>
      </c>
      <c r="BW32" s="177">
        <v>1.3141565074611677E-2</v>
      </c>
      <c r="BX32" s="177">
        <v>0.12001774043144589</v>
      </c>
      <c r="BY32" s="177">
        <v>0</v>
      </c>
      <c r="BZ32" s="177">
        <v>2.5130631524265427E-2</v>
      </c>
      <c r="CA32" s="177">
        <v>6.9906503356064478E-2</v>
      </c>
      <c r="CB32" s="177">
        <v>5.0374161515501518E-4</v>
      </c>
      <c r="CC32" s="177">
        <v>2.7419810632842551E-3</v>
      </c>
      <c r="CD32" s="177">
        <v>5.8517679287271819E-3</v>
      </c>
      <c r="CE32" s="177">
        <v>9.5453097233108575E-3</v>
      </c>
      <c r="CF32" s="177">
        <v>1.008196400097703E-2</v>
      </c>
      <c r="CG32" s="177">
        <v>1.3403842199511877E-2</v>
      </c>
      <c r="CH32" s="177">
        <v>3.9328061190674248E-3</v>
      </c>
      <c r="CI32" s="177">
        <v>5.1967379926864616E-3</v>
      </c>
      <c r="CJ32" s="177">
        <v>1.8886999151001374E-3</v>
      </c>
      <c r="CK32" s="177">
        <v>3.5652062771642415E-2</v>
      </c>
      <c r="CL32" s="177">
        <v>4.3467172397014817E-3</v>
      </c>
      <c r="CM32" s="177">
        <v>3.0851673488887146E-2</v>
      </c>
      <c r="CN32" s="177">
        <v>0</v>
      </c>
      <c r="CO32" s="108" t="s">
        <v>41</v>
      </c>
      <c r="CP32" s="107">
        <v>24</v>
      </c>
    </row>
    <row r="33" spans="1:100" ht="35.1" customHeight="1">
      <c r="A33" s="105">
        <v>25</v>
      </c>
      <c r="B33" s="86" t="s">
        <v>42</v>
      </c>
      <c r="C33" s="177">
        <v>0</v>
      </c>
      <c r="D33" s="177">
        <v>0</v>
      </c>
      <c r="E33" s="177">
        <v>0</v>
      </c>
      <c r="F33" s="177">
        <v>0</v>
      </c>
      <c r="G33" s="177">
        <v>2.1470533902509473E-3</v>
      </c>
      <c r="H33" s="177">
        <v>0</v>
      </c>
      <c r="I33" s="177">
        <v>4.5585683794715278E-3</v>
      </c>
      <c r="J33" s="177">
        <v>1.9114805388852595E-3</v>
      </c>
      <c r="K33" s="177">
        <v>4.4382371502281617E-4</v>
      </c>
      <c r="L33" s="177">
        <v>7.453107038579581E-3</v>
      </c>
      <c r="M33" s="177">
        <v>7.1770270598873315E-4</v>
      </c>
      <c r="N33" s="177">
        <v>1.1356344160103938E-4</v>
      </c>
      <c r="O33" s="177">
        <v>1.118887820699375E-3</v>
      </c>
      <c r="P33" s="177">
        <v>1.7045139804185553E-3</v>
      </c>
      <c r="Q33" s="177">
        <v>2.4512884971091774E-3</v>
      </c>
      <c r="R33" s="177">
        <v>4.311153236585342E-4</v>
      </c>
      <c r="S33" s="177">
        <v>3.9632536128411807E-4</v>
      </c>
      <c r="T33" s="177">
        <v>5.5258120212652343E-4</v>
      </c>
      <c r="U33" s="177">
        <v>4.683031833579292E-4</v>
      </c>
      <c r="V33" s="177">
        <v>3.0208513393698531E-3</v>
      </c>
      <c r="W33" s="177">
        <v>6.4852863600095632E-4</v>
      </c>
      <c r="X33" s="177">
        <v>9.5181810616579425E-4</v>
      </c>
      <c r="Y33" s="177">
        <v>1.2039995300678187E-3</v>
      </c>
      <c r="Z33" s="177">
        <v>3.2110558552578281E-3</v>
      </c>
      <c r="AA33" s="177">
        <v>4.9107878660743613E-3</v>
      </c>
      <c r="AB33" s="177">
        <v>5.1721377551420117E-3</v>
      </c>
      <c r="AC33" s="177">
        <v>1.9711314132055617E-2</v>
      </c>
      <c r="AD33" s="177">
        <v>1.8907106719175469E-2</v>
      </c>
      <c r="AE33" s="177">
        <v>3.1108155349426597E-2</v>
      </c>
      <c r="AF33" s="177">
        <v>3.0221850882164208E-2</v>
      </c>
      <c r="AG33" s="177">
        <v>2.3535589041634528E-2</v>
      </c>
      <c r="AH33" s="177">
        <v>3.8907638690387526E-2</v>
      </c>
      <c r="AI33" s="177">
        <v>1.7435036024418232E-2</v>
      </c>
      <c r="AJ33" s="177">
        <v>1.7352467066391801E-3</v>
      </c>
      <c r="AK33" s="177">
        <v>1.5581565871352109E-3</v>
      </c>
      <c r="AL33" s="177">
        <v>6.6459799254601383E-6</v>
      </c>
      <c r="AM33" s="177">
        <v>1.6286158720120575E-7</v>
      </c>
      <c r="AN33" s="177">
        <v>1.3656859092970853E-6</v>
      </c>
      <c r="AO33" s="177">
        <v>2.5614608839801061E-6</v>
      </c>
      <c r="AP33" s="177">
        <v>4.9634543508724422E-3</v>
      </c>
      <c r="AQ33" s="177">
        <v>2.472097135967163E-4</v>
      </c>
      <c r="AR33" s="177">
        <v>1.8293217810936568E-2</v>
      </c>
      <c r="AS33" s="177">
        <v>2.4119916854056195E-2</v>
      </c>
      <c r="AT33" s="177">
        <v>1.1675173839862541E-2</v>
      </c>
      <c r="AU33" s="177">
        <v>9.6737002392565524E-4</v>
      </c>
      <c r="AV33" s="177">
        <v>8.4071780190349873E-4</v>
      </c>
      <c r="AW33" s="177">
        <v>5.9732247559026927E-4</v>
      </c>
      <c r="AX33" s="177">
        <v>6.6747186566926105E-3</v>
      </c>
      <c r="AY33" s="177">
        <v>2.4426239964546741E-3</v>
      </c>
      <c r="AZ33" s="177">
        <v>3.5571444007371551E-4</v>
      </c>
      <c r="BA33" s="177">
        <v>2.7535100825805451E-3</v>
      </c>
      <c r="BB33" s="177">
        <v>5.0323657981719925E-4</v>
      </c>
      <c r="BC33" s="177">
        <v>9.7320342820903058E-4</v>
      </c>
      <c r="BD33" s="177">
        <v>7.8918315079118775E-4</v>
      </c>
      <c r="BE33" s="177">
        <v>0</v>
      </c>
      <c r="BF33" s="177">
        <v>0</v>
      </c>
      <c r="BG33" s="177">
        <v>5.6470299489676315E-3</v>
      </c>
      <c r="BH33" s="177">
        <v>7.485981026372578E-6</v>
      </c>
      <c r="BI33" s="177">
        <v>0</v>
      </c>
      <c r="BJ33" s="177">
        <v>0</v>
      </c>
      <c r="BK33" s="177">
        <v>6.1384830159685432E-4</v>
      </c>
      <c r="BL33" s="177">
        <v>2.152115116925373E-3</v>
      </c>
      <c r="BM33" s="177">
        <v>1.3082443838391209E-3</v>
      </c>
      <c r="BN33" s="177">
        <v>2.736239661661489E-4</v>
      </c>
      <c r="BO33" s="177">
        <v>4.6905977572993893E-3</v>
      </c>
      <c r="BP33" s="177">
        <v>4.4176438148969066E-3</v>
      </c>
      <c r="BQ33" s="177">
        <v>1.120007533715014E-2</v>
      </c>
      <c r="BR33" s="177">
        <v>5.3069443332556629E-5</v>
      </c>
      <c r="BS33" s="177">
        <v>6.6076020362081413E-3</v>
      </c>
      <c r="BT33" s="177">
        <v>6.0102928517681816E-3</v>
      </c>
      <c r="BU33" s="177">
        <v>6.5058526214842888E-3</v>
      </c>
      <c r="BV33" s="177">
        <v>2.4869392556209776E-3</v>
      </c>
      <c r="BW33" s="177">
        <v>1.0350105547305424E-3</v>
      </c>
      <c r="BX33" s="177">
        <v>9.4524227058341969E-3</v>
      </c>
      <c r="BY33" s="177">
        <v>0</v>
      </c>
      <c r="BZ33" s="177">
        <v>1.9792519937300843E-3</v>
      </c>
      <c r="CA33" s="177">
        <v>5.5057345458505661E-3</v>
      </c>
      <c r="CB33" s="177">
        <v>2.4259104969267723E-4</v>
      </c>
      <c r="CC33" s="177">
        <v>4.0651798844208237E-4</v>
      </c>
      <c r="CD33" s="177">
        <v>8.1798486871426286E-4</v>
      </c>
      <c r="CE33" s="177">
        <v>9.0998908576766537E-4</v>
      </c>
      <c r="CF33" s="177">
        <v>9.6115028950672656E-4</v>
      </c>
      <c r="CG33" s="177">
        <v>1.142072920131378E-3</v>
      </c>
      <c r="CH33" s="177">
        <v>3.3509431861839304E-4</v>
      </c>
      <c r="CI33" s="177">
        <v>4.4278749675829811E-4</v>
      </c>
      <c r="CJ33" s="177">
        <v>1.695200532402518E-4</v>
      </c>
      <c r="CK33" s="177">
        <v>6.325194048659338E-3</v>
      </c>
      <c r="CL33" s="177">
        <v>7.8680981837687286E-4</v>
      </c>
      <c r="CM33" s="177">
        <v>2.3779220272802633E-3</v>
      </c>
      <c r="CN33" s="177">
        <v>0</v>
      </c>
      <c r="CO33" s="108" t="s">
        <v>43</v>
      </c>
      <c r="CP33" s="107">
        <v>25</v>
      </c>
    </row>
    <row r="34" spans="1:100" ht="35.1" customHeight="1">
      <c r="A34" s="105">
        <v>26</v>
      </c>
      <c r="B34" s="86" t="s">
        <v>44</v>
      </c>
      <c r="C34" s="177">
        <v>0</v>
      </c>
      <c r="D34" s="177">
        <v>0</v>
      </c>
      <c r="E34" s="177">
        <v>0</v>
      </c>
      <c r="F34" s="177">
        <v>0</v>
      </c>
      <c r="G34" s="177">
        <v>4.4495142991020071E-6</v>
      </c>
      <c r="H34" s="177">
        <v>0</v>
      </c>
      <c r="I34" s="177">
        <v>1.4635740311304314E-6</v>
      </c>
      <c r="J34" s="177">
        <v>0</v>
      </c>
      <c r="K34" s="177">
        <v>2.5687679712073952E-5</v>
      </c>
      <c r="L34" s="177">
        <v>1.1479186733818125E-4</v>
      </c>
      <c r="M34" s="177">
        <v>3.3847194973068929E-5</v>
      </c>
      <c r="N34" s="177">
        <v>3.6939747157131628E-6</v>
      </c>
      <c r="O34" s="177">
        <v>0</v>
      </c>
      <c r="P34" s="177">
        <v>5.9891863142873107E-5</v>
      </c>
      <c r="Q34" s="177">
        <v>2.4793910969190234E-4</v>
      </c>
      <c r="R34" s="177">
        <v>2.6057044955958723E-5</v>
      </c>
      <c r="S34" s="177">
        <v>1.1395592848722966E-5</v>
      </c>
      <c r="T34" s="177">
        <v>1.9005943816960633E-5</v>
      </c>
      <c r="U34" s="177">
        <v>1.0788950939081152E-5</v>
      </c>
      <c r="V34" s="177">
        <v>8.5246603922780169E-5</v>
      </c>
      <c r="W34" s="177">
        <v>1.2242137718189172E-5</v>
      </c>
      <c r="X34" s="177">
        <v>9.5907845840653868E-5</v>
      </c>
      <c r="Y34" s="177">
        <v>4.1144170365022021E-5</v>
      </c>
      <c r="Z34" s="177">
        <v>7.9991289469619336E-5</v>
      </c>
      <c r="AA34" s="177">
        <v>1.3377261758317033E-4</v>
      </c>
      <c r="AB34" s="177">
        <v>7.0927186958963305E-5</v>
      </c>
      <c r="AC34" s="177">
        <v>6.5992939658030803E-5</v>
      </c>
      <c r="AD34" s="177">
        <v>8.4465325366586455E-5</v>
      </c>
      <c r="AE34" s="177">
        <v>2.7267927498084807E-2</v>
      </c>
      <c r="AF34" s="177">
        <v>1.9098011179571903E-3</v>
      </c>
      <c r="AG34" s="177">
        <v>3.0411371167216503E-3</v>
      </c>
      <c r="AH34" s="177">
        <v>3.2405150261321971E-4</v>
      </c>
      <c r="AI34" s="177">
        <v>1.6410674934765442E-4</v>
      </c>
      <c r="AJ34" s="177">
        <v>4.8307818199172799E-5</v>
      </c>
      <c r="AK34" s="177">
        <v>5.1026398777234415E-5</v>
      </c>
      <c r="AL34" s="177">
        <v>2.9655721972272671E-7</v>
      </c>
      <c r="AM34" s="177">
        <v>1.8704240779940141E-5</v>
      </c>
      <c r="AN34" s="177">
        <v>1.5684556755366806E-4</v>
      </c>
      <c r="AO34" s="177">
        <v>2.9417729463223448E-4</v>
      </c>
      <c r="AP34" s="177">
        <v>1.2696191706301372E-4</v>
      </c>
      <c r="AQ34" s="177">
        <v>4.5007020513231741E-7</v>
      </c>
      <c r="AR34" s="177">
        <v>1.1224439606795903E-4</v>
      </c>
      <c r="AS34" s="177">
        <v>3.322754341921971E-4</v>
      </c>
      <c r="AT34" s="177">
        <v>1.3127362552390871E-4</v>
      </c>
      <c r="AU34" s="177">
        <v>1.6640369604156648E-4</v>
      </c>
      <c r="AV34" s="177">
        <v>1.4461741226688595E-4</v>
      </c>
      <c r="AW34" s="177">
        <v>1.027493773929036E-4</v>
      </c>
      <c r="AX34" s="177">
        <v>1.4779725476065511E-4</v>
      </c>
      <c r="AY34" s="177">
        <v>1.2659779765168162E-4</v>
      </c>
      <c r="AZ34" s="177">
        <v>1.2312027174297448E-4</v>
      </c>
      <c r="BA34" s="177">
        <v>8.3675134048842313E-5</v>
      </c>
      <c r="BB34" s="177">
        <v>1.347169225668143E-5</v>
      </c>
      <c r="BC34" s="177">
        <v>2.7455704565541292E-4</v>
      </c>
      <c r="BD34" s="177">
        <v>2.2571261165470335E-4</v>
      </c>
      <c r="BE34" s="177">
        <v>0</v>
      </c>
      <c r="BF34" s="177">
        <v>0</v>
      </c>
      <c r="BG34" s="177">
        <v>1.5117154175157469E-4</v>
      </c>
      <c r="BH34" s="177">
        <v>2.0040044120656119E-7</v>
      </c>
      <c r="BI34" s="177">
        <v>0</v>
      </c>
      <c r="BJ34" s="177">
        <v>0</v>
      </c>
      <c r="BK34" s="177">
        <v>1.6432778822245622E-5</v>
      </c>
      <c r="BL34" s="177">
        <v>5.7612331294959073E-5</v>
      </c>
      <c r="BM34" s="177">
        <v>3.5021829577679889E-5</v>
      </c>
      <c r="BN34" s="177">
        <v>3.4409109207952739E-6</v>
      </c>
      <c r="BO34" s="177">
        <v>2.6963284328862429E-3</v>
      </c>
      <c r="BP34" s="177">
        <v>2.5394244488208995E-3</v>
      </c>
      <c r="BQ34" s="177">
        <v>6.4382160109616943E-3</v>
      </c>
      <c r="BR34" s="177">
        <v>3.0506271562582868E-5</v>
      </c>
      <c r="BS34" s="177">
        <v>3.7180934778333397E-3</v>
      </c>
      <c r="BT34" s="177">
        <v>3.4549378021120182E-3</v>
      </c>
      <c r="BU34" s="177">
        <v>3.7398038184317303E-3</v>
      </c>
      <c r="BV34" s="177">
        <v>5.3609194055461524E-4</v>
      </c>
      <c r="BW34" s="177">
        <v>2.2310991936208633E-4</v>
      </c>
      <c r="BX34" s="177">
        <v>2.0555881267231109E-3</v>
      </c>
      <c r="BY34" s="177">
        <v>0</v>
      </c>
      <c r="BZ34" s="177">
        <v>4.2665338116608251E-4</v>
      </c>
      <c r="CA34" s="177">
        <v>1.1868323322302492E-3</v>
      </c>
      <c r="CB34" s="177">
        <v>4.2831443617181992E-6</v>
      </c>
      <c r="CC34" s="177">
        <v>4.3989255959262159E-4</v>
      </c>
      <c r="CD34" s="177">
        <v>1.0313083130633618E-3</v>
      </c>
      <c r="CE34" s="177">
        <v>8.1817983430644407E-4</v>
      </c>
      <c r="CF34" s="177">
        <v>8.64179358754403E-4</v>
      </c>
      <c r="CG34" s="177">
        <v>4.3513762118303012E-3</v>
      </c>
      <c r="CH34" s="177">
        <v>1.2767323531213965E-3</v>
      </c>
      <c r="CI34" s="177">
        <v>1.6870507533514609E-3</v>
      </c>
      <c r="CJ34" s="177">
        <v>8.139099619521768E-4</v>
      </c>
      <c r="CK34" s="177">
        <v>0.10266690023588161</v>
      </c>
      <c r="CL34" s="177">
        <v>1.6427276812811028E-2</v>
      </c>
      <c r="CM34" s="177">
        <v>9.5350151507790095E-4</v>
      </c>
      <c r="CN34" s="177">
        <v>0</v>
      </c>
      <c r="CO34" s="108" t="s">
        <v>45</v>
      </c>
      <c r="CP34" s="107">
        <v>26</v>
      </c>
    </row>
    <row r="35" spans="1:100" s="21" customFormat="1" ht="35.1" customHeight="1">
      <c r="A35" s="45">
        <v>27</v>
      </c>
      <c r="B35" s="90" t="s">
        <v>46</v>
      </c>
      <c r="C35" s="177">
        <v>0</v>
      </c>
      <c r="D35" s="177">
        <v>0</v>
      </c>
      <c r="E35" s="177">
        <v>0</v>
      </c>
      <c r="F35" s="177">
        <v>0</v>
      </c>
      <c r="G35" s="177">
        <v>2.4823010114896342E-2</v>
      </c>
      <c r="H35" s="177">
        <v>0</v>
      </c>
      <c r="I35" s="177">
        <v>2.272232546319176E-3</v>
      </c>
      <c r="J35" s="177">
        <v>9.643409489026773E-4</v>
      </c>
      <c r="K35" s="177">
        <v>5.1066491656121945E-5</v>
      </c>
      <c r="L35" s="177">
        <v>2.5674043720005303E-3</v>
      </c>
      <c r="M35" s="177">
        <v>6.2890406313503584E-4</v>
      </c>
      <c r="N35" s="177">
        <v>3.9830148011425473E-5</v>
      </c>
      <c r="O35" s="177">
        <v>5.6447833016292736E-4</v>
      </c>
      <c r="P35" s="177">
        <v>4.7476414620498765E-4</v>
      </c>
      <c r="Q35" s="177">
        <v>8.6985355703151959E-5</v>
      </c>
      <c r="R35" s="177">
        <v>1.0913918716421268E-4</v>
      </c>
      <c r="S35" s="177">
        <v>1.5980500379279025E-4</v>
      </c>
      <c r="T35" s="177">
        <v>3.3812976132281065E-5</v>
      </c>
      <c r="U35" s="177">
        <v>1.0402827336666225E-5</v>
      </c>
      <c r="V35" s="177">
        <v>7.3631700101892627E-4</v>
      </c>
      <c r="W35" s="177">
        <v>2.0865914971695285E-4</v>
      </c>
      <c r="X35" s="177">
        <v>1.2008563856092808E-4</v>
      </c>
      <c r="Y35" s="177">
        <v>1.5149396906755338E-4</v>
      </c>
      <c r="Z35" s="177">
        <v>5.2823681038843742E-4</v>
      </c>
      <c r="AA35" s="177">
        <v>2.1267570614779953E-4</v>
      </c>
      <c r="AB35" s="177">
        <v>1.5148060596768273E-3</v>
      </c>
      <c r="AC35" s="177">
        <v>5.7046077847496355E-5</v>
      </c>
      <c r="AD35" s="177">
        <v>2.3933624804607675E-4</v>
      </c>
      <c r="AE35" s="177">
        <v>8.4665489090676865E-3</v>
      </c>
      <c r="AF35" s="177">
        <v>2.6069916837494992E-2</v>
      </c>
      <c r="AG35" s="177">
        <v>3.8742697619410633E-3</v>
      </c>
      <c r="AH35" s="177">
        <v>1.6956472389777046E-3</v>
      </c>
      <c r="AI35" s="177">
        <v>5.1351981150061753E-3</v>
      </c>
      <c r="AJ35" s="177">
        <v>9.8403864788533508E-5</v>
      </c>
      <c r="AK35" s="177">
        <v>3.1355357365838894E-5</v>
      </c>
      <c r="AL35" s="177">
        <v>2.8731365898957507E-7</v>
      </c>
      <c r="AM35" s="177">
        <v>1.8633471311187902E-7</v>
      </c>
      <c r="AN35" s="177">
        <v>1.5625212579773104E-6</v>
      </c>
      <c r="AO35" s="177">
        <v>2.9306424379499225E-6</v>
      </c>
      <c r="AP35" s="177">
        <v>1.0550443718725202E-3</v>
      </c>
      <c r="AQ35" s="177">
        <v>5.8967257350270237E-10</v>
      </c>
      <c r="AR35" s="177">
        <v>1.0991472677689754E-3</v>
      </c>
      <c r="AS35" s="177">
        <v>8.9275510706855049E-4</v>
      </c>
      <c r="AT35" s="177">
        <v>5.1634525914838263E-4</v>
      </c>
      <c r="AU35" s="177">
        <v>1.6433401534909588E-4</v>
      </c>
      <c r="AV35" s="177">
        <v>1.428187030249405E-4</v>
      </c>
      <c r="AW35" s="177">
        <v>1.0147141057117919E-4</v>
      </c>
      <c r="AX35" s="177">
        <v>2.1061233285060749E-3</v>
      </c>
      <c r="AY35" s="177">
        <v>1.7302194502671312E-3</v>
      </c>
      <c r="AZ35" s="177">
        <v>8.4835172241369973E-4</v>
      </c>
      <c r="BA35" s="177">
        <v>2.5055215783468008E-6</v>
      </c>
      <c r="BB35" s="177">
        <v>0</v>
      </c>
      <c r="BC35" s="177">
        <v>8.3019748464497207E-5</v>
      </c>
      <c r="BD35" s="177">
        <v>6.8347658570308396E-5</v>
      </c>
      <c r="BE35" s="177">
        <v>0</v>
      </c>
      <c r="BF35" s="177">
        <v>0</v>
      </c>
      <c r="BG35" s="177">
        <v>0</v>
      </c>
      <c r="BH35" s="177">
        <v>0</v>
      </c>
      <c r="BI35" s="177">
        <v>0</v>
      </c>
      <c r="BJ35" s="177">
        <v>0</v>
      </c>
      <c r="BK35" s="177">
        <v>0</v>
      </c>
      <c r="BL35" s="177">
        <v>0</v>
      </c>
      <c r="BM35" s="177">
        <v>0</v>
      </c>
      <c r="BN35" s="177">
        <v>5.0838792407844944E-5</v>
      </c>
      <c r="BO35" s="177">
        <v>1.3844967520727435E-3</v>
      </c>
      <c r="BP35" s="177">
        <v>1.3039305073689372E-3</v>
      </c>
      <c r="BQ35" s="177">
        <v>3.3058617962121442E-3</v>
      </c>
      <c r="BR35" s="177">
        <v>1.56642022466953E-5</v>
      </c>
      <c r="BS35" s="177">
        <v>1.9071359279570926E-3</v>
      </c>
      <c r="BT35" s="177">
        <v>1.7740235600739367E-3</v>
      </c>
      <c r="BU35" s="177">
        <v>1.920295086035022E-3</v>
      </c>
      <c r="BV35" s="177">
        <v>8.135965955516285E-4</v>
      </c>
      <c r="BW35" s="177">
        <v>3.3860137990322753E-4</v>
      </c>
      <c r="BX35" s="177">
        <v>3.0974406043634156E-3</v>
      </c>
      <c r="BY35" s="177">
        <v>0</v>
      </c>
      <c r="BZ35" s="177">
        <v>6.475078473259599E-4</v>
      </c>
      <c r="CA35" s="177">
        <v>1.8011886990768093E-3</v>
      </c>
      <c r="CB35" s="177">
        <v>5.4355309139948006E-5</v>
      </c>
      <c r="CC35" s="177">
        <v>9.8577685846279334E-5</v>
      </c>
      <c r="CD35" s="177">
        <v>5.1528622191552849E-4</v>
      </c>
      <c r="CE35" s="177">
        <v>4.7489179093120759E-4</v>
      </c>
      <c r="CF35" s="177">
        <v>5.0159105144963862E-4</v>
      </c>
      <c r="CG35" s="177">
        <v>1.1468840914823479E-3</v>
      </c>
      <c r="CH35" s="177">
        <v>3.3650595894117047E-4</v>
      </c>
      <c r="CI35" s="177">
        <v>4.4465281243247229E-4</v>
      </c>
      <c r="CJ35" s="177">
        <v>2.0204774097507501E-4</v>
      </c>
      <c r="CK35" s="177">
        <v>4.3051772075824793E-3</v>
      </c>
      <c r="CL35" s="177">
        <v>5.7938803205629557E-4</v>
      </c>
      <c r="CM35" s="177">
        <v>1.8826881952330224E-3</v>
      </c>
      <c r="CN35" s="177">
        <v>0</v>
      </c>
      <c r="CO35" s="108" t="s">
        <v>47</v>
      </c>
      <c r="CP35" s="111">
        <v>27</v>
      </c>
      <c r="CQ35" s="12"/>
      <c r="CR35" s="12"/>
      <c r="CS35" s="12"/>
      <c r="CT35" s="12"/>
      <c r="CU35" s="12"/>
      <c r="CV35" s="12"/>
    </row>
    <row r="36" spans="1:100" ht="35.1" customHeight="1">
      <c r="A36" s="105">
        <v>28</v>
      </c>
      <c r="B36" s="86" t="s">
        <v>48</v>
      </c>
      <c r="C36" s="177">
        <v>0</v>
      </c>
      <c r="D36" s="177">
        <v>0</v>
      </c>
      <c r="E36" s="177">
        <v>0</v>
      </c>
      <c r="F36" s="177">
        <v>0</v>
      </c>
      <c r="G36" s="177">
        <v>2.2448363779249384E-3</v>
      </c>
      <c r="H36" s="177">
        <v>0</v>
      </c>
      <c r="I36" s="177">
        <v>6.7589536028857368E-3</v>
      </c>
      <c r="J36" s="177">
        <v>1.399381895683414E-3</v>
      </c>
      <c r="K36" s="177">
        <v>4.0851338461679848E-4</v>
      </c>
      <c r="L36" s="177">
        <v>1.653507413764908E-3</v>
      </c>
      <c r="M36" s="177">
        <v>2.8342678666189881E-3</v>
      </c>
      <c r="N36" s="177">
        <v>3.4764263165535797E-2</v>
      </c>
      <c r="O36" s="177">
        <v>3.405957332233795E-3</v>
      </c>
      <c r="P36" s="177">
        <v>2.8575780171824928E-3</v>
      </c>
      <c r="Q36" s="177">
        <v>5.4133671740698684E-3</v>
      </c>
      <c r="R36" s="177">
        <v>1.2810305189095506E-3</v>
      </c>
      <c r="S36" s="177">
        <v>4.7686572492509254E-4</v>
      </c>
      <c r="T36" s="177">
        <v>2.1693590376402255E-4</v>
      </c>
      <c r="U36" s="177">
        <v>2.7300121631555128E-4</v>
      </c>
      <c r="V36" s="177">
        <v>1.7061441902452438E-3</v>
      </c>
      <c r="W36" s="177">
        <v>2.9961451994774639E-4</v>
      </c>
      <c r="X36" s="177">
        <v>2.551345271732552E-4</v>
      </c>
      <c r="Y36" s="177">
        <v>9.6073554551446422E-4</v>
      </c>
      <c r="Z36" s="177">
        <v>3.0360621255358399E-3</v>
      </c>
      <c r="AA36" s="177">
        <v>1.0054068576426645E-3</v>
      </c>
      <c r="AB36" s="177">
        <v>9.0808153140842281E-3</v>
      </c>
      <c r="AC36" s="177">
        <v>7.5868688234280858E-4</v>
      </c>
      <c r="AD36" s="177">
        <v>1.1410392702829028E-3</v>
      </c>
      <c r="AE36" s="177">
        <v>1.9353600802803933E-3</v>
      </c>
      <c r="AF36" s="177">
        <v>1.3300425784194697E-3</v>
      </c>
      <c r="AG36" s="177">
        <v>2.2309166010735836E-3</v>
      </c>
      <c r="AH36" s="177">
        <v>1.8516822091999155E-3</v>
      </c>
      <c r="AI36" s="177">
        <v>6.1768679631704609E-3</v>
      </c>
      <c r="AJ36" s="177">
        <v>5.9563654105423763E-4</v>
      </c>
      <c r="AK36" s="177">
        <v>1.9310405827559884E-5</v>
      </c>
      <c r="AL36" s="177">
        <v>9.5016984523993471E-6</v>
      </c>
      <c r="AM36" s="177">
        <v>1.9498911735165467E-4</v>
      </c>
      <c r="AN36" s="177">
        <v>1.6350932998365161E-3</v>
      </c>
      <c r="AO36" s="177">
        <v>3.0667575177259153E-3</v>
      </c>
      <c r="AP36" s="177">
        <v>1.5862174538108263E-2</v>
      </c>
      <c r="AQ36" s="177">
        <v>8.0285312500545669E-4</v>
      </c>
      <c r="AR36" s="177">
        <v>1.897207658434042E-3</v>
      </c>
      <c r="AS36" s="177">
        <v>6.6940191022252637E-3</v>
      </c>
      <c r="AT36" s="177">
        <v>5.2282153011644645E-3</v>
      </c>
      <c r="AU36" s="177">
        <v>2.2715616888877694E-3</v>
      </c>
      <c r="AV36" s="177">
        <v>6.700331412931548E-4</v>
      </c>
      <c r="AW36" s="177">
        <v>2.7768779009943166E-3</v>
      </c>
      <c r="AX36" s="177">
        <v>1.3619119106745526E-2</v>
      </c>
      <c r="AY36" s="177">
        <v>9.0059139045536255E-3</v>
      </c>
      <c r="AZ36" s="177">
        <v>4.1759282883747362E-3</v>
      </c>
      <c r="BA36" s="177">
        <v>2.8766231726732423E-4</v>
      </c>
      <c r="BB36" s="177">
        <v>1.9755972994913047E-5</v>
      </c>
      <c r="BC36" s="177">
        <v>1.1130597265846393E-2</v>
      </c>
      <c r="BD36" s="177">
        <v>2.0333661097889037E-3</v>
      </c>
      <c r="BE36" s="177">
        <v>0</v>
      </c>
      <c r="BF36" s="177">
        <v>0</v>
      </c>
      <c r="BG36" s="177">
        <v>2.216901068952397E-4</v>
      </c>
      <c r="BH36" s="177">
        <v>2.9388332432266791E-7</v>
      </c>
      <c r="BI36" s="177">
        <v>0</v>
      </c>
      <c r="BJ36" s="177">
        <v>0</v>
      </c>
      <c r="BK36" s="177">
        <v>2.4098348481992088E-5</v>
      </c>
      <c r="BL36" s="177">
        <v>8.4487356120586788E-5</v>
      </c>
      <c r="BM36" s="177">
        <v>5.135882754640127E-5</v>
      </c>
      <c r="BN36" s="177">
        <v>3.5319030969303096E-3</v>
      </c>
      <c r="BO36" s="177">
        <v>6.5631391510192387E-4</v>
      </c>
      <c r="BP36" s="177">
        <v>1.207069055040343E-3</v>
      </c>
      <c r="BQ36" s="177">
        <v>6.1826106540556188E-4</v>
      </c>
      <c r="BR36" s="177">
        <v>4.2804919441964139E-5</v>
      </c>
      <c r="BS36" s="177">
        <v>4.5810505716365819E-4</v>
      </c>
      <c r="BT36" s="177">
        <v>6.8452651562545626E-4</v>
      </c>
      <c r="BU36" s="177">
        <v>1.2980439596207713E-3</v>
      </c>
      <c r="BV36" s="177">
        <v>1.3228725698421396E-2</v>
      </c>
      <c r="BW36" s="177">
        <v>3.0549690892030793E-4</v>
      </c>
      <c r="BX36" s="177">
        <v>1.0050653433747319E-3</v>
      </c>
      <c r="BY36" s="177">
        <v>4.0672650301447458E-4</v>
      </c>
      <c r="BZ36" s="177">
        <v>6.1333945193595748E-4</v>
      </c>
      <c r="CA36" s="177">
        <v>7.4312017722354985E-4</v>
      </c>
      <c r="CB36" s="177">
        <v>3.7372677025710394E-3</v>
      </c>
      <c r="CC36" s="177">
        <v>4.570082896068138E-4</v>
      </c>
      <c r="CD36" s="177">
        <v>6.891272391351312E-3</v>
      </c>
      <c r="CE36" s="177">
        <v>2.2003763622072811E-3</v>
      </c>
      <c r="CF36" s="177">
        <v>3.4989621213295519E-3</v>
      </c>
      <c r="CG36" s="177">
        <v>3.3317602334053272E-3</v>
      </c>
      <c r="CH36" s="177">
        <v>1.043224108461429E-2</v>
      </c>
      <c r="CI36" s="177">
        <v>7.1849356768744488E-3</v>
      </c>
      <c r="CJ36" s="177">
        <v>2.4179870633274452E-3</v>
      </c>
      <c r="CK36" s="177">
        <v>1.773877253788049E-2</v>
      </c>
      <c r="CL36" s="177">
        <v>3.3638059736938253E-3</v>
      </c>
      <c r="CM36" s="177">
        <v>5.1450951777618423E-3</v>
      </c>
      <c r="CN36" s="177">
        <v>0</v>
      </c>
      <c r="CO36" s="108" t="s">
        <v>49</v>
      </c>
      <c r="CP36" s="107">
        <v>28</v>
      </c>
    </row>
    <row r="37" spans="1:100" s="21" customFormat="1" ht="35.1" customHeight="1">
      <c r="A37" s="45">
        <v>29</v>
      </c>
      <c r="B37" s="90" t="s">
        <v>50</v>
      </c>
      <c r="C37" s="177">
        <v>0</v>
      </c>
      <c r="D37" s="177">
        <v>0</v>
      </c>
      <c r="E37" s="177">
        <v>0</v>
      </c>
      <c r="F37" s="177">
        <v>0</v>
      </c>
      <c r="G37" s="177">
        <v>0</v>
      </c>
      <c r="H37" s="177">
        <v>0</v>
      </c>
      <c r="I37" s="177">
        <v>8.5197890624554642E-3</v>
      </c>
      <c r="J37" s="177">
        <v>3.131809270921848E-3</v>
      </c>
      <c r="K37" s="177">
        <v>1.2110575799642675E-4</v>
      </c>
      <c r="L37" s="177">
        <v>2.1939632921999936E-4</v>
      </c>
      <c r="M37" s="177">
        <v>1.9226822904632983E-4</v>
      </c>
      <c r="N37" s="177">
        <v>1.5005512177702366E-5</v>
      </c>
      <c r="O37" s="177">
        <v>1.8332089596012301E-3</v>
      </c>
      <c r="P37" s="177">
        <v>1.5416128242055919E-3</v>
      </c>
      <c r="Q37" s="177">
        <v>1.7960446217531666E-4</v>
      </c>
      <c r="R37" s="177">
        <v>3.5320343922453946E-4</v>
      </c>
      <c r="S37" s="177">
        <v>5.3110999729025817E-4</v>
      </c>
      <c r="T37" s="177">
        <v>1.1578301911195875E-4</v>
      </c>
      <c r="U37" s="177">
        <v>5.900710384656395E-5</v>
      </c>
      <c r="V37" s="177">
        <v>1.8249295556996127E-3</v>
      </c>
      <c r="W37" s="177">
        <v>6.4357569373617101E-4</v>
      </c>
      <c r="X37" s="177">
        <v>2.6761971706781498E-4</v>
      </c>
      <c r="Y37" s="177">
        <v>3.220528841135284E-4</v>
      </c>
      <c r="Z37" s="177">
        <v>1.3851153634200661E-3</v>
      </c>
      <c r="AA37" s="177">
        <v>2.7454550018690953E-4</v>
      </c>
      <c r="AB37" s="177">
        <v>4.6206249876526301E-3</v>
      </c>
      <c r="AC37" s="177">
        <v>1.7872147153958669E-4</v>
      </c>
      <c r="AD37" s="177">
        <v>5.3409809430590596E-4</v>
      </c>
      <c r="AE37" s="177">
        <v>8.2202827131218239E-4</v>
      </c>
      <c r="AF37" s="177">
        <v>1.9155623071374485E-3</v>
      </c>
      <c r="AG37" s="177">
        <v>3.8731744491740145E-3</v>
      </c>
      <c r="AH37" s="177">
        <v>3.6407150814299488E-2</v>
      </c>
      <c r="AI37" s="177">
        <v>1.6506077382762545E-2</v>
      </c>
      <c r="AJ37" s="177">
        <v>2.4450037430141385E-4</v>
      </c>
      <c r="AK37" s="177">
        <v>1.1848570224835528E-5</v>
      </c>
      <c r="AL37" s="177">
        <v>1.7103792844620738E-5</v>
      </c>
      <c r="AM37" s="177">
        <v>1.1671581780060157E-8</v>
      </c>
      <c r="AN37" s="177">
        <v>9.787277067700607E-8</v>
      </c>
      <c r="AO37" s="177">
        <v>1.8356876349770593E-7</v>
      </c>
      <c r="AP37" s="177">
        <v>1.9740509861984913E-4</v>
      </c>
      <c r="AQ37" s="177">
        <v>1.3187887606846335E-6</v>
      </c>
      <c r="AR37" s="177">
        <v>8.7695761902374558E-5</v>
      </c>
      <c r="AS37" s="177">
        <v>7.1228707564843064E-5</v>
      </c>
      <c r="AT37" s="177">
        <v>4.1196746089909699E-5</v>
      </c>
      <c r="AU37" s="177">
        <v>1.5142462238936002E-3</v>
      </c>
      <c r="AV37" s="177">
        <v>1.315994630189552E-3</v>
      </c>
      <c r="AW37" s="177">
        <v>9.3500240935608819E-4</v>
      </c>
      <c r="AX37" s="177">
        <v>4.5278283157060891E-3</v>
      </c>
      <c r="AY37" s="177">
        <v>6.7002442699595011E-3</v>
      </c>
      <c r="AZ37" s="177">
        <v>4.12704709738149E-3</v>
      </c>
      <c r="BA37" s="177">
        <v>6.8676965208664033E-6</v>
      </c>
      <c r="BB37" s="177">
        <v>0</v>
      </c>
      <c r="BC37" s="177">
        <v>1.8230032651848487E-4</v>
      </c>
      <c r="BD37" s="177">
        <v>1.5008236840743396E-4</v>
      </c>
      <c r="BE37" s="177">
        <v>0</v>
      </c>
      <c r="BF37" s="177">
        <v>0</v>
      </c>
      <c r="BG37" s="177">
        <v>0</v>
      </c>
      <c r="BH37" s="177">
        <v>0</v>
      </c>
      <c r="BI37" s="177">
        <v>0</v>
      </c>
      <c r="BJ37" s="177">
        <v>0</v>
      </c>
      <c r="BK37" s="177">
        <v>0</v>
      </c>
      <c r="BL37" s="177">
        <v>0</v>
      </c>
      <c r="BM37" s="177">
        <v>0</v>
      </c>
      <c r="BN37" s="177">
        <v>2.1246974640479673E-6</v>
      </c>
      <c r="BO37" s="177">
        <v>2.1800280445123812E-4</v>
      </c>
      <c r="BP37" s="177">
        <v>2.0531684671010257E-4</v>
      </c>
      <c r="BQ37" s="177">
        <v>5.2054086918117376E-4</v>
      </c>
      <c r="BR37" s="177">
        <v>2.4664846733360567E-6</v>
      </c>
      <c r="BS37" s="177">
        <v>3.0029754865218753E-4</v>
      </c>
      <c r="BT37" s="177">
        <v>2.7933768040964573E-4</v>
      </c>
      <c r="BU37" s="177">
        <v>3.0236958916865124E-4</v>
      </c>
      <c r="BV37" s="177">
        <v>3.8131002738685054E-4</v>
      </c>
      <c r="BW37" s="177">
        <v>1.5869302077964768E-4</v>
      </c>
      <c r="BX37" s="177">
        <v>1.4492929622978443E-3</v>
      </c>
      <c r="BY37" s="177">
        <v>0</v>
      </c>
      <c r="BZ37" s="177">
        <v>3.0346886448026563E-4</v>
      </c>
      <c r="CA37" s="177">
        <v>8.4416689539881904E-4</v>
      </c>
      <c r="CB37" s="177">
        <v>1.3458658552302057E-4</v>
      </c>
      <c r="CC37" s="177">
        <v>1.8547175030445219E-5</v>
      </c>
      <c r="CD37" s="177">
        <v>3.4682117684879329E-4</v>
      </c>
      <c r="CE37" s="177">
        <v>3.4258782764438244E-4</v>
      </c>
      <c r="CF37" s="177">
        <v>3.6184872420101649E-4</v>
      </c>
      <c r="CG37" s="177">
        <v>4.5598560567489355E-4</v>
      </c>
      <c r="CH37" s="177">
        <v>1.3379021876803399E-4</v>
      </c>
      <c r="CI37" s="177">
        <v>1.7678794526655706E-4</v>
      </c>
      <c r="CJ37" s="177">
        <v>7.2435806478049632E-5</v>
      </c>
      <c r="CK37" s="177">
        <v>7.5884151862316059E-3</v>
      </c>
      <c r="CL37" s="177">
        <v>1.2902027229369545E-3</v>
      </c>
      <c r="CM37" s="177">
        <v>3.7610477805653888E-3</v>
      </c>
      <c r="CN37" s="177">
        <v>0</v>
      </c>
      <c r="CO37" s="108" t="s">
        <v>51</v>
      </c>
      <c r="CP37" s="111">
        <v>29</v>
      </c>
      <c r="CQ37" s="12"/>
      <c r="CR37" s="12"/>
      <c r="CS37" s="12"/>
      <c r="CT37" s="12"/>
      <c r="CU37" s="12"/>
      <c r="CV37" s="12"/>
    </row>
    <row r="38" spans="1:100" s="21" customFormat="1" ht="35.1" customHeight="1">
      <c r="A38" s="45">
        <v>30</v>
      </c>
      <c r="B38" s="90" t="s">
        <v>52</v>
      </c>
      <c r="C38" s="177">
        <v>0</v>
      </c>
      <c r="D38" s="177">
        <v>0</v>
      </c>
      <c r="E38" s="177">
        <v>0</v>
      </c>
      <c r="F38" s="177">
        <v>0</v>
      </c>
      <c r="G38" s="177">
        <v>0</v>
      </c>
      <c r="H38" s="177">
        <v>0</v>
      </c>
      <c r="I38" s="177">
        <v>2.9648432049251142E-3</v>
      </c>
      <c r="J38" s="177">
        <v>1.2449111180142813E-3</v>
      </c>
      <c r="K38" s="177">
        <v>3.3039117116259498E-6</v>
      </c>
      <c r="L38" s="177">
        <v>3.6331108233086177E-6</v>
      </c>
      <c r="M38" s="177">
        <v>4.7189358532251983E-6</v>
      </c>
      <c r="N38" s="177">
        <v>3.773997026349331E-7</v>
      </c>
      <c r="O38" s="177">
        <v>7.2871047309314727E-4</v>
      </c>
      <c r="P38" s="177">
        <v>5.9764402079165945E-4</v>
      </c>
      <c r="Q38" s="177">
        <v>6.896003426537792E-5</v>
      </c>
      <c r="R38" s="177">
        <v>1.3162547649165068E-4</v>
      </c>
      <c r="S38" s="177">
        <v>2.0599595587787815E-4</v>
      </c>
      <c r="T38" s="177">
        <v>4.1046365212208213E-5</v>
      </c>
      <c r="U38" s="177">
        <v>1.2648997641567319E-5</v>
      </c>
      <c r="V38" s="177">
        <v>6.8237230126142585E-4</v>
      </c>
      <c r="W38" s="177">
        <v>2.5227607822274762E-4</v>
      </c>
      <c r="X38" s="177">
        <v>4.3634764516198113E-5</v>
      </c>
      <c r="Y38" s="177">
        <v>1.1517845646223451E-4</v>
      </c>
      <c r="Z38" s="177">
        <v>5.2562904324706425E-4</v>
      </c>
      <c r="AA38" s="177">
        <v>7.4393309422782444E-5</v>
      </c>
      <c r="AB38" s="177">
        <v>1.7282670164248672E-3</v>
      </c>
      <c r="AC38" s="177">
        <v>6.4631384397928769E-5</v>
      </c>
      <c r="AD38" s="177">
        <v>1.9827422793107974E-4</v>
      </c>
      <c r="AE38" s="177">
        <v>2.5051115109289229E-4</v>
      </c>
      <c r="AF38" s="177">
        <v>4.042157079078848E-4</v>
      </c>
      <c r="AG38" s="177">
        <v>1.4350853759668397E-3</v>
      </c>
      <c r="AH38" s="177">
        <v>1.1154584676910644E-3</v>
      </c>
      <c r="AI38" s="177">
        <v>4.124453617135153E-3</v>
      </c>
      <c r="AJ38" s="177">
        <v>9.6902955496018801E-5</v>
      </c>
      <c r="AK38" s="177">
        <v>3.2894349008738566E-6</v>
      </c>
      <c r="AL38" s="177">
        <v>4.8224841133342772E-7</v>
      </c>
      <c r="AM38" s="177">
        <v>1.4799025460490718E-10</v>
      </c>
      <c r="AN38" s="177">
        <v>1.2409814303081694E-9</v>
      </c>
      <c r="AO38" s="177">
        <v>2.3275669536021957E-9</v>
      </c>
      <c r="AP38" s="177">
        <v>4.4769969024286263E-6</v>
      </c>
      <c r="AQ38" s="177">
        <v>3.64465584233758E-8</v>
      </c>
      <c r="AR38" s="177">
        <v>1.3823602093652786E-6</v>
      </c>
      <c r="AS38" s="177">
        <v>1.1227877946002387E-6</v>
      </c>
      <c r="AT38" s="177">
        <v>6.4938990567654554E-7</v>
      </c>
      <c r="AU38" s="177">
        <v>4.1721602045017263E-5</v>
      </c>
      <c r="AV38" s="177">
        <v>3.6259231416783204E-5</v>
      </c>
      <c r="AW38" s="177">
        <v>2.5761859477503375E-5</v>
      </c>
      <c r="AX38" s="177">
        <v>1.2313823896058755E-4</v>
      </c>
      <c r="AY38" s="177">
        <v>1.8353150807503738E-4</v>
      </c>
      <c r="AZ38" s="177">
        <v>1.1325302394305386E-4</v>
      </c>
      <c r="BA38" s="177">
        <v>1.8743096409795299E-7</v>
      </c>
      <c r="BB38" s="177">
        <v>0</v>
      </c>
      <c r="BC38" s="177">
        <v>4.9653476814716383E-6</v>
      </c>
      <c r="BD38" s="177">
        <v>4.0878212027012557E-6</v>
      </c>
      <c r="BE38" s="177">
        <v>0</v>
      </c>
      <c r="BF38" s="177">
        <v>0</v>
      </c>
      <c r="BG38" s="177">
        <v>0</v>
      </c>
      <c r="BH38" s="177">
        <v>0</v>
      </c>
      <c r="BI38" s="177">
        <v>0</v>
      </c>
      <c r="BJ38" s="177">
        <v>0</v>
      </c>
      <c r="BK38" s="177">
        <v>0</v>
      </c>
      <c r="BL38" s="177">
        <v>0</v>
      </c>
      <c r="BM38" s="177">
        <v>0</v>
      </c>
      <c r="BN38" s="177">
        <v>1.0558853851585698E-8</v>
      </c>
      <c r="BO38" s="177">
        <v>4.875464640826399E-6</v>
      </c>
      <c r="BP38" s="177">
        <v>4.5917529768521019E-6</v>
      </c>
      <c r="BQ38" s="177">
        <v>1.164149520088177E-5</v>
      </c>
      <c r="BR38" s="177">
        <v>5.5161028053104534E-8</v>
      </c>
      <c r="BS38" s="177">
        <v>6.7159231454202071E-6</v>
      </c>
      <c r="BT38" s="177">
        <v>6.2471718522883394E-6</v>
      </c>
      <c r="BU38" s="177">
        <v>6.7622627340223322E-6</v>
      </c>
      <c r="BV38" s="177">
        <v>9.8596402188455265E-6</v>
      </c>
      <c r="BW38" s="177">
        <v>4.1033699030991183E-6</v>
      </c>
      <c r="BX38" s="177">
        <v>3.747477420903087E-5</v>
      </c>
      <c r="BY38" s="177">
        <v>0</v>
      </c>
      <c r="BZ38" s="177">
        <v>7.8468794589591005E-6</v>
      </c>
      <c r="CA38" s="177">
        <v>2.1827859944653497E-5</v>
      </c>
      <c r="CB38" s="177">
        <v>5.3498895417686268E-5</v>
      </c>
      <c r="CC38" s="177">
        <v>6.8750819990898438E-7</v>
      </c>
      <c r="CD38" s="177">
        <v>9.3075332227622067E-6</v>
      </c>
      <c r="CE38" s="177">
        <v>9.207388507955648E-6</v>
      </c>
      <c r="CF38" s="177">
        <v>9.7250442543021365E-6</v>
      </c>
      <c r="CG38" s="177">
        <v>1.2552642503854158E-5</v>
      </c>
      <c r="CH38" s="177">
        <v>3.6830565829416882E-6</v>
      </c>
      <c r="CI38" s="177">
        <v>4.8667235287778568E-6</v>
      </c>
      <c r="CJ38" s="177">
        <v>1.9939133260839079E-6</v>
      </c>
      <c r="CK38" s="177">
        <v>2.0846983797719946E-4</v>
      </c>
      <c r="CL38" s="177">
        <v>3.5483103406569622E-5</v>
      </c>
      <c r="CM38" s="177">
        <v>1.0232173423880578E-4</v>
      </c>
      <c r="CN38" s="177">
        <v>0</v>
      </c>
      <c r="CO38" s="108" t="s">
        <v>53</v>
      </c>
      <c r="CP38" s="111">
        <v>30</v>
      </c>
      <c r="CQ38" s="12"/>
      <c r="CR38" s="12"/>
      <c r="CS38" s="12"/>
      <c r="CT38" s="12"/>
      <c r="CU38" s="12"/>
      <c r="CV38" s="12"/>
    </row>
    <row r="39" spans="1:100" s="21" customFormat="1" ht="35.1" customHeight="1">
      <c r="A39" s="45">
        <v>31</v>
      </c>
      <c r="B39" s="90" t="s">
        <v>54</v>
      </c>
      <c r="C39" s="177">
        <v>0</v>
      </c>
      <c r="D39" s="177">
        <v>0</v>
      </c>
      <c r="E39" s="177">
        <v>0</v>
      </c>
      <c r="F39" s="177">
        <v>0</v>
      </c>
      <c r="G39" s="177">
        <v>0</v>
      </c>
      <c r="H39" s="177">
        <v>0</v>
      </c>
      <c r="I39" s="177">
        <v>1.1467844557345556E-10</v>
      </c>
      <c r="J39" s="177">
        <v>0</v>
      </c>
      <c r="K39" s="177">
        <v>6.4256305259554697E-7</v>
      </c>
      <c r="L39" s="177">
        <v>4.4555331964846135E-6</v>
      </c>
      <c r="M39" s="177">
        <v>5.8815979630090091E-6</v>
      </c>
      <c r="N39" s="177">
        <v>2.9535381254248693E-7</v>
      </c>
      <c r="O39" s="177">
        <v>0</v>
      </c>
      <c r="P39" s="177">
        <v>2.1040140954861764E-5</v>
      </c>
      <c r="Q39" s="177">
        <v>5.2010312834801537E-7</v>
      </c>
      <c r="R39" s="177">
        <v>1.4442466017009136E-5</v>
      </c>
      <c r="S39" s="177">
        <v>5.124845939797966E-5</v>
      </c>
      <c r="T39" s="177">
        <v>1.2213949846483791E-5</v>
      </c>
      <c r="U39" s="177">
        <v>7.0718582901687443E-6</v>
      </c>
      <c r="V39" s="177">
        <v>1.554286642817343E-5</v>
      </c>
      <c r="W39" s="177">
        <v>5.9950366234553477E-6</v>
      </c>
      <c r="X39" s="177">
        <v>8.6815893199586168E-6</v>
      </c>
      <c r="Y39" s="177">
        <v>1.1337637022696557E-5</v>
      </c>
      <c r="Z39" s="177">
        <v>2.2042301422973566E-5</v>
      </c>
      <c r="AA39" s="177">
        <v>7.503089892794231E-6</v>
      </c>
      <c r="AB39" s="177">
        <v>1.1581837429701438E-5</v>
      </c>
      <c r="AC39" s="177">
        <v>5.9507769541778023E-6</v>
      </c>
      <c r="AD39" s="177">
        <v>1.0984644436581032E-5</v>
      </c>
      <c r="AE39" s="177">
        <v>2.2360539603689462E-5</v>
      </c>
      <c r="AF39" s="177">
        <v>1.1824107706350185E-5</v>
      </c>
      <c r="AG39" s="177">
        <v>6.644269996670746E-6</v>
      </c>
      <c r="AH39" s="177">
        <v>6.5378143747061072E-6</v>
      </c>
      <c r="AI39" s="177">
        <v>3.8808017645704422E-6</v>
      </c>
      <c r="AJ39" s="177">
        <v>0</v>
      </c>
      <c r="AK39" s="177">
        <v>8.7698796359247222E-7</v>
      </c>
      <c r="AL39" s="177">
        <v>6.7749205555721531E-8</v>
      </c>
      <c r="AM39" s="177">
        <v>2.6887557535928863E-9</v>
      </c>
      <c r="AN39" s="177">
        <v>2.2546727618998018E-8</v>
      </c>
      <c r="AO39" s="177">
        <v>4.2288318613130116E-8</v>
      </c>
      <c r="AP39" s="177">
        <v>9.5906011851506724E-6</v>
      </c>
      <c r="AQ39" s="177">
        <v>6.4195542463551266E-7</v>
      </c>
      <c r="AR39" s="177">
        <v>7.7400154580927903E-5</v>
      </c>
      <c r="AS39" s="177">
        <v>6.2866355870833592E-5</v>
      </c>
      <c r="AT39" s="177">
        <v>3.6360189436975591E-5</v>
      </c>
      <c r="AU39" s="177">
        <v>3.1753028650380827E-5</v>
      </c>
      <c r="AV39" s="177">
        <v>2.7595786297362669E-5</v>
      </c>
      <c r="AW39" s="177">
        <v>1.9606559239830146E-5</v>
      </c>
      <c r="AX39" s="177">
        <v>1.5573127921731728E-4</v>
      </c>
      <c r="AY39" s="177">
        <v>1.5641223136050495E-6</v>
      </c>
      <c r="AZ39" s="177">
        <v>0</v>
      </c>
      <c r="BA39" s="177">
        <v>2.1990626680495751E-7</v>
      </c>
      <c r="BB39" s="177">
        <v>0</v>
      </c>
      <c r="BC39" s="177">
        <v>3.7463912193415149E-4</v>
      </c>
      <c r="BD39" s="177">
        <v>3.1579903029818569E-4</v>
      </c>
      <c r="BE39" s="177">
        <v>0</v>
      </c>
      <c r="BF39" s="177">
        <v>0</v>
      </c>
      <c r="BG39" s="177">
        <v>0</v>
      </c>
      <c r="BH39" s="177">
        <v>0</v>
      </c>
      <c r="BI39" s="177">
        <v>0</v>
      </c>
      <c r="BJ39" s="177">
        <v>0</v>
      </c>
      <c r="BK39" s="177">
        <v>0</v>
      </c>
      <c r="BL39" s="177">
        <v>0</v>
      </c>
      <c r="BM39" s="177">
        <v>0</v>
      </c>
      <c r="BN39" s="177">
        <v>1.1954392845663334E-6</v>
      </c>
      <c r="BO39" s="177">
        <v>9.5712614575619705E-5</v>
      </c>
      <c r="BP39" s="177">
        <v>9.0142933089841319E-5</v>
      </c>
      <c r="BQ39" s="177">
        <v>2.2853984703641655E-4</v>
      </c>
      <c r="BR39" s="177">
        <v>1.0828929356662987E-6</v>
      </c>
      <c r="BS39" s="177">
        <v>1.3184354946488459E-4</v>
      </c>
      <c r="BT39" s="177">
        <v>1.2264126513783589E-4</v>
      </c>
      <c r="BU39" s="177">
        <v>1.32753264437756E-4</v>
      </c>
      <c r="BV39" s="177">
        <v>5.7935004167775771E-5</v>
      </c>
      <c r="BW39" s="177">
        <v>2.4111300936070866E-5</v>
      </c>
      <c r="BX39" s="177">
        <v>2.2020085437162736E-4</v>
      </c>
      <c r="BY39" s="177">
        <v>0</v>
      </c>
      <c r="BZ39" s="177">
        <v>4.6108071295532486E-5</v>
      </c>
      <c r="CA39" s="177">
        <v>1.2825996981613897E-4</v>
      </c>
      <c r="CB39" s="177">
        <v>1.2561333624460305E-4</v>
      </c>
      <c r="CC39" s="177">
        <v>3.7359242096116015E-5</v>
      </c>
      <c r="CD39" s="177">
        <v>2.6465845326350949E-4</v>
      </c>
      <c r="CE39" s="177">
        <v>5.4256078107087106E-5</v>
      </c>
      <c r="CF39" s="177">
        <v>5.7306451248406131E-5</v>
      </c>
      <c r="CG39" s="177">
        <v>3.9295971594797966E-5</v>
      </c>
      <c r="CH39" s="177">
        <v>1.1529786403211287E-5</v>
      </c>
      <c r="CI39" s="177">
        <v>1.5235248632936834E-5</v>
      </c>
      <c r="CJ39" s="177">
        <v>4.377437875167107E-5</v>
      </c>
      <c r="CK39" s="177">
        <v>2.3554004196916422E-3</v>
      </c>
      <c r="CL39" s="177">
        <v>3.9450187401644891E-4</v>
      </c>
      <c r="CM39" s="177">
        <v>7.4254619441372976E-5</v>
      </c>
      <c r="CN39" s="177">
        <v>0</v>
      </c>
      <c r="CO39" s="108" t="s">
        <v>55</v>
      </c>
      <c r="CP39" s="111">
        <v>31</v>
      </c>
      <c r="CQ39" s="12"/>
      <c r="CR39" s="12"/>
      <c r="CS39" s="12"/>
      <c r="CT39" s="12"/>
      <c r="CU39" s="12"/>
      <c r="CV39" s="12"/>
    </row>
    <row r="40" spans="1:100" s="21" customFormat="1" ht="35.1" customHeight="1">
      <c r="A40" s="45">
        <v>32</v>
      </c>
      <c r="B40" s="90" t="s">
        <v>56</v>
      </c>
      <c r="C40" s="177">
        <v>1.566541058710215E-8</v>
      </c>
      <c r="D40" s="177">
        <v>0</v>
      </c>
      <c r="E40" s="177">
        <v>7.6931794580355806E-6</v>
      </c>
      <c r="F40" s="177">
        <v>6.0411078885313765E-7</v>
      </c>
      <c r="G40" s="177">
        <v>0</v>
      </c>
      <c r="H40" s="177">
        <v>0</v>
      </c>
      <c r="I40" s="177">
        <v>6.8175936843468393E-5</v>
      </c>
      <c r="J40" s="177">
        <v>0</v>
      </c>
      <c r="K40" s="177">
        <v>5.2456449286439921E-5</v>
      </c>
      <c r="L40" s="177">
        <v>2.3237683261359347E-5</v>
      </c>
      <c r="M40" s="177">
        <v>6.1272824136831091E-5</v>
      </c>
      <c r="N40" s="177">
        <v>2.6189485716963652E-4</v>
      </c>
      <c r="O40" s="177">
        <v>3.3034947829893642E-2</v>
      </c>
      <c r="P40" s="177">
        <v>6.6708240798599877E-4</v>
      </c>
      <c r="Q40" s="177">
        <v>1.3128493624047991E-3</v>
      </c>
      <c r="R40" s="177">
        <v>3.5910252608851487E-5</v>
      </c>
      <c r="S40" s="177">
        <v>3.2334394523122585E-5</v>
      </c>
      <c r="T40" s="177">
        <v>4.8406434827740821E-5</v>
      </c>
      <c r="U40" s="177">
        <v>1.4572472948771541E-6</v>
      </c>
      <c r="V40" s="177">
        <v>3.516554697958577E-5</v>
      </c>
      <c r="W40" s="177">
        <v>8.0025441339618251E-7</v>
      </c>
      <c r="X40" s="177">
        <v>3.5935242650647656E-6</v>
      </c>
      <c r="Y40" s="177">
        <v>1.1496335941887014E-4</v>
      </c>
      <c r="Z40" s="177">
        <v>4.6240735882857262E-4</v>
      </c>
      <c r="AA40" s="177">
        <v>3.2385029827596314E-5</v>
      </c>
      <c r="AB40" s="177">
        <v>3.8098655667186847E-4</v>
      </c>
      <c r="AC40" s="177">
        <v>3.1675469871383485E-6</v>
      </c>
      <c r="AD40" s="177">
        <v>2.9594588262515073E-5</v>
      </c>
      <c r="AE40" s="177">
        <v>6.4386895051669682E-3</v>
      </c>
      <c r="AF40" s="177">
        <v>3.6296906197379257E-4</v>
      </c>
      <c r="AG40" s="177">
        <v>7.9308629266276802E-5</v>
      </c>
      <c r="AH40" s="177">
        <v>2.0666402567215254E-4</v>
      </c>
      <c r="AI40" s="177">
        <v>8.2366106086902264E-6</v>
      </c>
      <c r="AJ40" s="177">
        <v>9.8752361995955637E-6</v>
      </c>
      <c r="AK40" s="177">
        <v>5.2583534128038431E-5</v>
      </c>
      <c r="AL40" s="177">
        <v>1.2836324512261706E-7</v>
      </c>
      <c r="AM40" s="177">
        <v>1.2245727305745923E-7</v>
      </c>
      <c r="AN40" s="177">
        <v>1.0268730348237731E-6</v>
      </c>
      <c r="AO40" s="177">
        <v>1.9259883210399678E-6</v>
      </c>
      <c r="AP40" s="177">
        <v>4.5898018883224883E-4</v>
      </c>
      <c r="AQ40" s="177">
        <v>5.7067219595555702E-5</v>
      </c>
      <c r="AR40" s="177">
        <v>1.1784079127525791E-4</v>
      </c>
      <c r="AS40" s="177">
        <v>6.4222678876743174E-5</v>
      </c>
      <c r="AT40" s="177">
        <v>9.0165208327765295E-6</v>
      </c>
      <c r="AU40" s="177">
        <v>3.3672357842534134E-5</v>
      </c>
      <c r="AV40" s="177">
        <v>9.3381934012057535E-5</v>
      </c>
      <c r="AW40" s="177">
        <v>1.9770340201294003E-4</v>
      </c>
      <c r="AX40" s="177">
        <v>2.7498932436240477E-5</v>
      </c>
      <c r="AY40" s="177">
        <v>1.2499211977791008E-7</v>
      </c>
      <c r="AZ40" s="177">
        <v>2.020661415435667E-6</v>
      </c>
      <c r="BA40" s="177">
        <v>3.4291283423852199E-7</v>
      </c>
      <c r="BB40" s="177">
        <v>0</v>
      </c>
      <c r="BC40" s="177">
        <v>2.9689076517346426E-4</v>
      </c>
      <c r="BD40" s="177">
        <v>3.8122053731664142E-4</v>
      </c>
      <c r="BE40" s="177">
        <v>0</v>
      </c>
      <c r="BF40" s="177">
        <v>0</v>
      </c>
      <c r="BG40" s="177">
        <v>0</v>
      </c>
      <c r="BH40" s="177">
        <v>0</v>
      </c>
      <c r="BI40" s="177">
        <v>0</v>
      </c>
      <c r="BJ40" s="177">
        <v>0</v>
      </c>
      <c r="BK40" s="177">
        <v>9.4617612102759793E-9</v>
      </c>
      <c r="BL40" s="177">
        <v>3.343649519973441E-6</v>
      </c>
      <c r="BM40" s="177">
        <v>0</v>
      </c>
      <c r="BN40" s="177">
        <v>4.9982310871705853E-7</v>
      </c>
      <c r="BO40" s="177">
        <v>2.3536814534701745E-4</v>
      </c>
      <c r="BP40" s="177">
        <v>2.2572678608439887E-4</v>
      </c>
      <c r="BQ40" s="177">
        <v>5.5076725854108564E-4</v>
      </c>
      <c r="BR40" s="177">
        <v>2.9519686905067912E-6</v>
      </c>
      <c r="BS40" s="177">
        <v>3.1878316944250934E-4</v>
      </c>
      <c r="BT40" s="177">
        <v>3.2612921263622333E-4</v>
      </c>
      <c r="BU40" s="177">
        <v>3.5333481510450821E-4</v>
      </c>
      <c r="BV40" s="177">
        <v>1.8758551882168805E-4</v>
      </c>
      <c r="BW40" s="177">
        <v>5.790406384528383E-5</v>
      </c>
      <c r="BX40" s="177">
        <v>5.6823345748622579E-4</v>
      </c>
      <c r="BY40" s="177">
        <v>2.1755279362562358E-6</v>
      </c>
      <c r="BZ40" s="177">
        <v>1.091369165190618E-4</v>
      </c>
      <c r="CA40" s="177">
        <v>3.8057960816331878E-4</v>
      </c>
      <c r="CB40" s="177">
        <v>1.0735736870803493E-2</v>
      </c>
      <c r="CC40" s="177">
        <v>3.7857829547693594E-2</v>
      </c>
      <c r="CD40" s="177">
        <v>4.6889578019185599E-3</v>
      </c>
      <c r="CE40" s="177">
        <v>1.9154433841082935E-3</v>
      </c>
      <c r="CF40" s="177">
        <v>1.9523666045834713E-3</v>
      </c>
      <c r="CG40" s="177">
        <v>2.1591296081637892E-4</v>
      </c>
      <c r="CH40" s="177">
        <v>7.4165456674005339E-5</v>
      </c>
      <c r="CI40" s="177">
        <v>5.7427933318079306E-5</v>
      </c>
      <c r="CJ40" s="177">
        <v>1.7422033593987585E-2</v>
      </c>
      <c r="CK40" s="177">
        <v>7.1016996624660722E-4</v>
      </c>
      <c r="CL40" s="177">
        <v>9.9520924761140896E-5</v>
      </c>
      <c r="CM40" s="177">
        <v>4.94026229624819E-4</v>
      </c>
      <c r="CN40" s="177">
        <v>0</v>
      </c>
      <c r="CO40" s="108" t="s">
        <v>57</v>
      </c>
      <c r="CP40" s="111">
        <v>32</v>
      </c>
      <c r="CQ40" s="12"/>
      <c r="CR40" s="12"/>
      <c r="CS40" s="12"/>
      <c r="CT40" s="12"/>
      <c r="CU40" s="12"/>
      <c r="CV40" s="12"/>
    </row>
    <row r="41" spans="1:100" ht="35.1" customHeight="1">
      <c r="A41" s="105">
        <v>33</v>
      </c>
      <c r="B41" s="90" t="s">
        <v>351</v>
      </c>
      <c r="C41" s="177">
        <v>0</v>
      </c>
      <c r="D41" s="177">
        <v>0</v>
      </c>
      <c r="E41" s="177">
        <v>0</v>
      </c>
      <c r="F41" s="177">
        <v>0</v>
      </c>
      <c r="G41" s="177">
        <v>0</v>
      </c>
      <c r="H41" s="177">
        <v>0</v>
      </c>
      <c r="I41" s="177">
        <v>0.1177213521688539</v>
      </c>
      <c r="J41" s="177">
        <v>4.9961259951634855E-2</v>
      </c>
      <c r="K41" s="177">
        <v>0</v>
      </c>
      <c r="L41" s="177">
        <v>0</v>
      </c>
      <c r="M41" s="177">
        <v>0</v>
      </c>
      <c r="N41" s="177">
        <v>0</v>
      </c>
      <c r="O41" s="177">
        <v>2.9244893750935148E-2</v>
      </c>
      <c r="P41" s="177">
        <v>2.3939932911174258E-2</v>
      </c>
      <c r="Q41" s="177">
        <v>2.7616093519019489E-3</v>
      </c>
      <c r="R41" s="177">
        <v>5.2564190461719109E-3</v>
      </c>
      <c r="S41" s="177">
        <v>8.2517634434380507E-3</v>
      </c>
      <c r="T41" s="177">
        <v>1.632406363392361E-3</v>
      </c>
      <c r="U41" s="177">
        <v>4.752779702300233E-4</v>
      </c>
      <c r="V41" s="177">
        <v>2.7264674881767932E-2</v>
      </c>
      <c r="W41" s="177">
        <v>1.0114333993664191E-2</v>
      </c>
      <c r="X41" s="177">
        <v>1.5666582318776831E-3</v>
      </c>
      <c r="Y41" s="177">
        <v>4.5863591354993452E-3</v>
      </c>
      <c r="Z41" s="177">
        <v>2.1024706308718732E-2</v>
      </c>
      <c r="AA41" s="177">
        <v>2.8877793218270529E-3</v>
      </c>
      <c r="AB41" s="177">
        <v>6.9041653450427162E-2</v>
      </c>
      <c r="AC41" s="177">
        <v>2.5748719141243702E-3</v>
      </c>
      <c r="AD41" s="177">
        <v>7.9185108952927723E-3</v>
      </c>
      <c r="AE41" s="177">
        <v>9.9540076023036331E-3</v>
      </c>
      <c r="AF41" s="177">
        <v>1.6180842836674807E-2</v>
      </c>
      <c r="AG41" s="177">
        <v>5.7379011639295853E-2</v>
      </c>
      <c r="AH41" s="177">
        <v>4.7786352584901614E-3</v>
      </c>
      <c r="AI41" s="177">
        <v>0.15830191437734406</v>
      </c>
      <c r="AJ41" s="177">
        <v>3.8889473148417649E-3</v>
      </c>
      <c r="AK41" s="177">
        <v>1.2835029390482916E-4</v>
      </c>
      <c r="AL41" s="177">
        <v>4.2217439332740531E-7</v>
      </c>
      <c r="AM41" s="177">
        <v>0</v>
      </c>
      <c r="AN41" s="177">
        <v>0</v>
      </c>
      <c r="AO41" s="177">
        <v>0</v>
      </c>
      <c r="AP41" s="177">
        <v>0</v>
      </c>
      <c r="AQ41" s="177">
        <v>0</v>
      </c>
      <c r="AR41" s="177">
        <v>0</v>
      </c>
      <c r="AS41" s="177">
        <v>0</v>
      </c>
      <c r="AT41" s="177">
        <v>0</v>
      </c>
      <c r="AU41" s="177">
        <v>0</v>
      </c>
      <c r="AV41" s="177">
        <v>0</v>
      </c>
      <c r="AW41" s="177">
        <v>0</v>
      </c>
      <c r="AX41" s="177">
        <v>0</v>
      </c>
      <c r="AY41" s="177">
        <v>0</v>
      </c>
      <c r="AZ41" s="177">
        <v>0</v>
      </c>
      <c r="BA41" s="177">
        <v>0</v>
      </c>
      <c r="BB41" s="177">
        <v>0</v>
      </c>
      <c r="BC41" s="177">
        <v>0</v>
      </c>
      <c r="BD41" s="177">
        <v>0</v>
      </c>
      <c r="BE41" s="177">
        <v>0</v>
      </c>
      <c r="BF41" s="177">
        <v>0</v>
      </c>
      <c r="BG41" s="177">
        <v>0</v>
      </c>
      <c r="BH41" s="177">
        <v>0</v>
      </c>
      <c r="BI41" s="177">
        <v>0</v>
      </c>
      <c r="BJ41" s="177">
        <v>0</v>
      </c>
      <c r="BK41" s="177">
        <v>0</v>
      </c>
      <c r="BL41" s="177">
        <v>0</v>
      </c>
      <c r="BM41" s="177">
        <v>0</v>
      </c>
      <c r="BN41" s="177">
        <v>0</v>
      </c>
      <c r="BO41" s="177">
        <v>0</v>
      </c>
      <c r="BP41" s="177">
        <v>0</v>
      </c>
      <c r="BQ41" s="177">
        <v>0</v>
      </c>
      <c r="BR41" s="177">
        <v>0</v>
      </c>
      <c r="BS41" s="177">
        <v>0</v>
      </c>
      <c r="BT41" s="177">
        <v>0</v>
      </c>
      <c r="BU41" s="177">
        <v>0</v>
      </c>
      <c r="BV41" s="177">
        <v>0</v>
      </c>
      <c r="BW41" s="177">
        <v>0</v>
      </c>
      <c r="BX41" s="177">
        <v>0</v>
      </c>
      <c r="BY41" s="177">
        <v>0</v>
      </c>
      <c r="BZ41" s="177">
        <v>0</v>
      </c>
      <c r="CA41" s="177">
        <v>0</v>
      </c>
      <c r="CB41" s="177">
        <v>2.1470385977046817E-3</v>
      </c>
      <c r="CC41" s="177">
        <v>1.0904431419696609E-5</v>
      </c>
      <c r="CD41" s="177">
        <v>0</v>
      </c>
      <c r="CE41" s="177">
        <v>0</v>
      </c>
      <c r="CF41" s="177">
        <v>0</v>
      </c>
      <c r="CG41" s="177">
        <v>0</v>
      </c>
      <c r="CH41" s="177">
        <v>0</v>
      </c>
      <c r="CI41" s="177">
        <v>0</v>
      </c>
      <c r="CJ41" s="177">
        <v>0</v>
      </c>
      <c r="CK41" s="177">
        <v>0</v>
      </c>
      <c r="CL41" s="177">
        <v>0</v>
      </c>
      <c r="CM41" s="177">
        <v>0</v>
      </c>
      <c r="CN41" s="177">
        <v>0</v>
      </c>
      <c r="CO41" s="108" t="s">
        <v>59</v>
      </c>
      <c r="CP41" s="107">
        <v>33</v>
      </c>
    </row>
    <row r="42" spans="1:100" ht="35.1" customHeight="1">
      <c r="A42" s="48">
        <v>35</v>
      </c>
      <c r="B42" s="91" t="s">
        <v>208</v>
      </c>
      <c r="C42" s="177">
        <v>0</v>
      </c>
      <c r="D42" s="177">
        <v>0</v>
      </c>
      <c r="E42" s="177">
        <v>0</v>
      </c>
      <c r="F42" s="177">
        <v>0</v>
      </c>
      <c r="G42" s="177">
        <v>0</v>
      </c>
      <c r="H42" s="177">
        <v>0</v>
      </c>
      <c r="I42" s="177">
        <v>6.0815957328386845E-4</v>
      </c>
      <c r="J42" s="177">
        <v>0</v>
      </c>
      <c r="K42" s="177">
        <v>5.9100061388573261E-5</v>
      </c>
      <c r="L42" s="177">
        <v>1.6818445265870919E-3</v>
      </c>
      <c r="M42" s="177">
        <v>1.9691293164369361E-3</v>
      </c>
      <c r="N42" s="177">
        <v>9.1368857765521236E-4</v>
      </c>
      <c r="O42" s="177">
        <v>4.0558704111474204E-3</v>
      </c>
      <c r="P42" s="177">
        <v>2.4893635029106E-3</v>
      </c>
      <c r="Q42" s="177">
        <v>3.5780309758313054E-3</v>
      </c>
      <c r="R42" s="177">
        <v>3.2652098323771774E-3</v>
      </c>
      <c r="S42" s="177">
        <v>8.2162082716452135E-4</v>
      </c>
      <c r="T42" s="177">
        <v>7.7317661421585113E-4</v>
      </c>
      <c r="U42" s="177">
        <v>8.7188063942335921E-4</v>
      </c>
      <c r="V42" s="177">
        <v>1.111248636320686E-2</v>
      </c>
      <c r="W42" s="177">
        <v>5.3702437461261247E-3</v>
      </c>
      <c r="X42" s="177">
        <v>1.247158891895491E-3</v>
      </c>
      <c r="Y42" s="177">
        <v>7.9939583293886472E-3</v>
      </c>
      <c r="Z42" s="177">
        <v>5.8798809755937617E-3</v>
      </c>
      <c r="AA42" s="177">
        <v>4.2079718607528245E-3</v>
      </c>
      <c r="AB42" s="177">
        <v>2.854402617363893E-2</v>
      </c>
      <c r="AC42" s="177">
        <v>3.397744934271842E-3</v>
      </c>
      <c r="AD42" s="177">
        <v>2.1865236807558286E-3</v>
      </c>
      <c r="AE42" s="177">
        <v>5.4877535635010095E-4</v>
      </c>
      <c r="AF42" s="177">
        <v>6.3276026981985084E-3</v>
      </c>
      <c r="AG42" s="177">
        <v>2.2245072602338901E-3</v>
      </c>
      <c r="AH42" s="177">
        <v>2.1859486241224088E-3</v>
      </c>
      <c r="AI42" s="177">
        <v>2.3119019368782103E-3</v>
      </c>
      <c r="AJ42" s="177">
        <v>5.8225697424691542E-4</v>
      </c>
      <c r="AK42" s="177">
        <v>1.3507402414743872E-4</v>
      </c>
      <c r="AL42" s="177">
        <v>5.1111833936021071E-6</v>
      </c>
      <c r="AM42" s="177">
        <v>2.5807530942462322E-3</v>
      </c>
      <c r="AN42" s="177">
        <v>2.16410646411829E-2</v>
      </c>
      <c r="AO42" s="177">
        <v>4.0589670134772084E-2</v>
      </c>
      <c r="AP42" s="177">
        <v>9.6928210693800101E-2</v>
      </c>
      <c r="AQ42" s="177">
        <v>2.6479396022202448E-3</v>
      </c>
      <c r="AR42" s="177">
        <v>1.0665847792143562E-4</v>
      </c>
      <c r="AS42" s="177">
        <v>1.3654146929760491E-4</v>
      </c>
      <c r="AT42" s="177">
        <v>2.2259376979089532E-4</v>
      </c>
      <c r="AU42" s="177">
        <v>1.6559300924257566E-3</v>
      </c>
      <c r="AV42" s="177">
        <v>1.5658276163165649E-3</v>
      </c>
      <c r="AW42" s="177">
        <v>4.0410183480508229E-3</v>
      </c>
      <c r="AX42" s="177">
        <v>2.4328076553083895E-3</v>
      </c>
      <c r="AY42" s="177">
        <v>3.9308300345898366E-4</v>
      </c>
      <c r="AZ42" s="177">
        <v>2.0173361164783882E-4</v>
      </c>
      <c r="BA42" s="177">
        <v>5.0271855731078387E-4</v>
      </c>
      <c r="BB42" s="177">
        <v>1.0857067941170632E-3</v>
      </c>
      <c r="BC42" s="177">
        <v>1.5441648463140001E-2</v>
      </c>
      <c r="BD42" s="177">
        <v>2.6132919896080112E-3</v>
      </c>
      <c r="BE42" s="177">
        <v>2.600205584298328E-2</v>
      </c>
      <c r="BF42" s="177">
        <v>7.368711856667846E-3</v>
      </c>
      <c r="BG42" s="177">
        <v>8.1438801043487285E-3</v>
      </c>
      <c r="BH42" s="177">
        <v>1.3687997532616108E-2</v>
      </c>
      <c r="BI42" s="177">
        <v>3.2441795193402963E-3</v>
      </c>
      <c r="BJ42" s="177">
        <v>7.7618556708464702E-3</v>
      </c>
      <c r="BK42" s="177">
        <v>8.6368357038357519E-4</v>
      </c>
      <c r="BL42" s="177">
        <v>2.3416038592560368E-3</v>
      </c>
      <c r="BM42" s="177">
        <v>0</v>
      </c>
      <c r="BN42" s="177">
        <v>2.8213856749559715E-4</v>
      </c>
      <c r="BO42" s="177">
        <v>2.8817167359700153E-3</v>
      </c>
      <c r="BP42" s="177">
        <v>1.0930027752136771E-3</v>
      </c>
      <c r="BQ42" s="177">
        <v>6.4408574491319642E-4</v>
      </c>
      <c r="BR42" s="177">
        <v>1.2732736814693928E-4</v>
      </c>
      <c r="BS42" s="177">
        <v>9.2650591473223776E-4</v>
      </c>
      <c r="BT42" s="177">
        <v>1.2671931906770308E-3</v>
      </c>
      <c r="BU42" s="177">
        <v>4.2008878335179503E-3</v>
      </c>
      <c r="BV42" s="177">
        <v>1.444643594771656E-2</v>
      </c>
      <c r="BW42" s="177">
        <v>1.8330679330657942E-3</v>
      </c>
      <c r="BX42" s="177">
        <v>3.0610955021692973E-3</v>
      </c>
      <c r="BY42" s="177">
        <v>2.0674611485132833E-3</v>
      </c>
      <c r="BZ42" s="177">
        <v>5.729690542712251E-4</v>
      </c>
      <c r="CA42" s="177">
        <v>7.995270929884305E-4</v>
      </c>
      <c r="CB42" s="177">
        <v>4.0500986932163932E-2</v>
      </c>
      <c r="CC42" s="177">
        <v>2.7189742652124183E-3</v>
      </c>
      <c r="CD42" s="177">
        <v>1.034977126089404E-2</v>
      </c>
      <c r="CE42" s="177">
        <v>7.5376115885161816E-3</v>
      </c>
      <c r="CF42" s="177">
        <v>5.3717889562084455E-3</v>
      </c>
      <c r="CG42" s="177">
        <v>1.7896113082608495E-2</v>
      </c>
      <c r="CH42" s="177">
        <v>2.6856871844246854E-2</v>
      </c>
      <c r="CI42" s="177">
        <v>8.6209541695197359E-2</v>
      </c>
      <c r="CJ42" s="177">
        <v>2.4309560074970701E-2</v>
      </c>
      <c r="CK42" s="177">
        <v>2.2295901288802357E-2</v>
      </c>
      <c r="CL42" s="177">
        <v>5.0522666083325698E-3</v>
      </c>
      <c r="CM42" s="177">
        <v>1.916190159659047E-2</v>
      </c>
      <c r="CN42" s="177">
        <v>0</v>
      </c>
      <c r="CO42" s="106" t="s">
        <v>212</v>
      </c>
      <c r="CP42" s="112">
        <v>35</v>
      </c>
    </row>
    <row r="43" spans="1:100" ht="35.1" customHeight="1">
      <c r="A43" s="48">
        <v>35</v>
      </c>
      <c r="B43" s="91" t="s">
        <v>209</v>
      </c>
      <c r="C43" s="177">
        <v>5.5603186387562939E-5</v>
      </c>
      <c r="D43" s="177">
        <v>4.2326076285293736E-5</v>
      </c>
      <c r="E43" s="177">
        <v>3.6960981915766813E-5</v>
      </c>
      <c r="F43" s="177">
        <v>2.0973711366646948E-5</v>
      </c>
      <c r="G43" s="177">
        <v>9.125579343706283E-5</v>
      </c>
      <c r="H43" s="177">
        <v>8.183000998199015E-5</v>
      </c>
      <c r="I43" s="177">
        <v>6.4713796105830864E-5</v>
      </c>
      <c r="J43" s="177">
        <v>2.078530666399863E-5</v>
      </c>
      <c r="K43" s="177">
        <v>1.1132368386530468E-5</v>
      </c>
      <c r="L43" s="177">
        <v>2.5786467858228103E-4</v>
      </c>
      <c r="M43" s="177">
        <v>4.6876987168346994E-4</v>
      </c>
      <c r="N43" s="177">
        <v>2.562298501674994E-4</v>
      </c>
      <c r="O43" s="177">
        <v>7.30709117695366E-4</v>
      </c>
      <c r="P43" s="177">
        <v>3.9540904415654235E-4</v>
      </c>
      <c r="Q43" s="177">
        <v>2.8620181540847379E-4</v>
      </c>
      <c r="R43" s="177">
        <v>2.3272580264795456E-4</v>
      </c>
      <c r="S43" s="177">
        <v>3.5682933495169918E-5</v>
      </c>
      <c r="T43" s="177">
        <v>1.6702715265452049E-4</v>
      </c>
      <c r="U43" s="177">
        <v>3.5183532891441611E-5</v>
      </c>
      <c r="V43" s="177">
        <v>2.6431383846948361E-3</v>
      </c>
      <c r="W43" s="177">
        <v>7.1238554239812246E-5</v>
      </c>
      <c r="X43" s="177">
        <v>1.5847429942015658E-4</v>
      </c>
      <c r="Y43" s="177">
        <v>4.4743915921598257E-4</v>
      </c>
      <c r="Z43" s="177">
        <v>7.6026086381866006E-4</v>
      </c>
      <c r="AA43" s="177">
        <v>3.2115302411817736E-4</v>
      </c>
      <c r="AB43" s="177">
        <v>5.4908700218219888E-3</v>
      </c>
      <c r="AC43" s="177">
        <v>7.3366207492330622E-4</v>
      </c>
      <c r="AD43" s="177">
        <v>7.3860479631114096E-5</v>
      </c>
      <c r="AE43" s="177">
        <v>7.5593784062279518E-5</v>
      </c>
      <c r="AF43" s="177">
        <v>1.1471116369586447E-4</v>
      </c>
      <c r="AG43" s="177">
        <v>1.2465818335412776E-4</v>
      </c>
      <c r="AH43" s="177">
        <v>1.3824425034908804E-4</v>
      </c>
      <c r="AI43" s="177">
        <v>5.658064184911485E-5</v>
      </c>
      <c r="AJ43" s="177">
        <v>1.0719622997858241E-4</v>
      </c>
      <c r="AK43" s="177">
        <v>1.3907390661069336E-5</v>
      </c>
      <c r="AL43" s="177">
        <v>3.527809462735233E-7</v>
      </c>
      <c r="AM43" s="177">
        <v>7.8055191831853752E-4</v>
      </c>
      <c r="AN43" s="177">
        <v>6.5453663730138875E-3</v>
      </c>
      <c r="AO43" s="177">
        <v>6.3137340103463238E-2</v>
      </c>
      <c r="AP43" s="177">
        <v>2.9316055443237406E-2</v>
      </c>
      <c r="AQ43" s="177">
        <v>8.0050865524393313E-4</v>
      </c>
      <c r="AR43" s="177">
        <v>3.2258986623758287E-5</v>
      </c>
      <c r="AS43" s="177">
        <v>4.1297133781566216E-5</v>
      </c>
      <c r="AT43" s="177">
        <v>6.7323756931030894E-5</v>
      </c>
      <c r="AU43" s="177">
        <v>4.4073750547888875E-4</v>
      </c>
      <c r="AV43" s="177">
        <v>4.1675609422277271E-4</v>
      </c>
      <c r="AW43" s="177">
        <v>1.075545612982559E-3</v>
      </c>
      <c r="AX43" s="177">
        <v>6.5230120423333444E-4</v>
      </c>
      <c r="AY43" s="177">
        <v>1.0462182140604355E-4</v>
      </c>
      <c r="AZ43" s="177">
        <v>5.3692827478404577E-5</v>
      </c>
      <c r="BA43" s="177">
        <v>1.5077760709492159E-4</v>
      </c>
      <c r="BB43" s="177">
        <v>3.2837334294742558E-4</v>
      </c>
      <c r="BC43" s="177">
        <v>4.109990763475002E-3</v>
      </c>
      <c r="BD43" s="177">
        <v>6.9554614524853728E-4</v>
      </c>
      <c r="BE43" s="177">
        <v>6.3880778387276791E-3</v>
      </c>
      <c r="BF43" s="177">
        <v>1.8103147380268423E-3</v>
      </c>
      <c r="BG43" s="177">
        <v>2.2623696143131652E-3</v>
      </c>
      <c r="BH43" s="177">
        <v>3.36300706271729E-3</v>
      </c>
      <c r="BI43" s="177">
        <v>7.9701664427985473E-4</v>
      </c>
      <c r="BJ43" s="177">
        <v>1.9069006888436956E-3</v>
      </c>
      <c r="BK43" s="177">
        <v>2.6122214836673651E-4</v>
      </c>
      <c r="BL43" s="177">
        <v>7.0822094076311733E-4</v>
      </c>
      <c r="BM43" s="177">
        <v>0</v>
      </c>
      <c r="BN43" s="177">
        <v>8.5333153559447511E-5</v>
      </c>
      <c r="BO43" s="177">
        <v>8.6523246487842358E-4</v>
      </c>
      <c r="BP43" s="177">
        <v>3.2817295104432045E-4</v>
      </c>
      <c r="BQ43" s="177">
        <v>1.9338607771825746E-4</v>
      </c>
      <c r="BR43" s="177">
        <v>3.8229910390958525E-5</v>
      </c>
      <c r="BS43" s="177">
        <v>4.4030196902721907E-4</v>
      </c>
      <c r="BT43" s="177">
        <v>3.8047344284780041E-4</v>
      </c>
      <c r="BU43" s="177">
        <v>1.2613122204216353E-3</v>
      </c>
      <c r="BV43" s="177">
        <v>4.3375274286088323E-3</v>
      </c>
      <c r="BW43" s="177">
        <v>5.5037674807487385E-4</v>
      </c>
      <c r="BX43" s="177">
        <v>9.1909075361588715E-4</v>
      </c>
      <c r="BY43" s="177">
        <v>6.2075306821105414E-4</v>
      </c>
      <c r="BZ43" s="177">
        <v>1.7203336502096496E-4</v>
      </c>
      <c r="CA43" s="177">
        <v>2.4005718146013469E-4</v>
      </c>
      <c r="CB43" s="177">
        <v>5.7005663678232257E-3</v>
      </c>
      <c r="CC43" s="177">
        <v>4.5894669595874637E-4</v>
      </c>
      <c r="CD43" s="177">
        <v>2.2077911210766714E-3</v>
      </c>
      <c r="CE43" s="177">
        <v>2.263160071433153E-3</v>
      </c>
      <c r="CF43" s="177">
        <v>1.6128740696029664E-3</v>
      </c>
      <c r="CG43" s="177">
        <v>5.3732894149279512E-3</v>
      </c>
      <c r="CH43" s="177">
        <v>8.0637479508892992E-3</v>
      </c>
      <c r="CI43" s="177">
        <v>2.588432559172632E-2</v>
      </c>
      <c r="CJ43" s="177">
        <v>3.9611538655360077E-3</v>
      </c>
      <c r="CK43" s="177">
        <v>6.6961910520900534E-3</v>
      </c>
      <c r="CL43" s="177">
        <v>1.5169378156382491E-3</v>
      </c>
      <c r="CM43" s="177">
        <v>5.7533411050531289E-3</v>
      </c>
      <c r="CN43" s="177">
        <v>0</v>
      </c>
      <c r="CO43" s="106" t="s">
        <v>213</v>
      </c>
      <c r="CP43" s="112">
        <v>35</v>
      </c>
    </row>
    <row r="44" spans="1:100" ht="35.1" customHeight="1">
      <c r="A44" s="48">
        <v>35</v>
      </c>
      <c r="B44" s="91" t="s">
        <v>210</v>
      </c>
      <c r="C44" s="177">
        <v>0</v>
      </c>
      <c r="D44" s="177">
        <v>0</v>
      </c>
      <c r="E44" s="177">
        <v>0</v>
      </c>
      <c r="F44" s="177">
        <v>0</v>
      </c>
      <c r="G44" s="177">
        <v>0</v>
      </c>
      <c r="H44" s="177">
        <v>0</v>
      </c>
      <c r="I44" s="177">
        <v>7.6734661572905378E-8</v>
      </c>
      <c r="J44" s="177">
        <v>0</v>
      </c>
      <c r="K44" s="177">
        <v>1.0953727286631542E-5</v>
      </c>
      <c r="L44" s="177">
        <v>8.9901836518038985E-9</v>
      </c>
      <c r="M44" s="177">
        <v>2.2647859345071303E-4</v>
      </c>
      <c r="N44" s="177">
        <v>4.8592552077749793E-5</v>
      </c>
      <c r="O44" s="177">
        <v>4.8736201546222841E-3</v>
      </c>
      <c r="P44" s="177">
        <v>1.3877040029697967E-3</v>
      </c>
      <c r="Q44" s="177">
        <v>5.2784189204341664E-6</v>
      </c>
      <c r="R44" s="177">
        <v>1.0708749374561714E-3</v>
      </c>
      <c r="S44" s="177">
        <v>8.2189011144615336E-5</v>
      </c>
      <c r="T44" s="177">
        <v>6.0701655337240456E-6</v>
      </c>
      <c r="U44" s="177">
        <v>4.3656303398988275E-6</v>
      </c>
      <c r="V44" s="177">
        <v>1.3013913910837933E-2</v>
      </c>
      <c r="W44" s="177">
        <v>4.6176556982388996E-6</v>
      </c>
      <c r="X44" s="177">
        <v>8.7814149330338331E-4</v>
      </c>
      <c r="Y44" s="177">
        <v>2.25397558378074E-3</v>
      </c>
      <c r="Z44" s="177">
        <v>1.3231373484605218E-4</v>
      </c>
      <c r="AA44" s="177">
        <v>2.1016605379831543E-4</v>
      </c>
      <c r="AB44" s="177">
        <v>1.836745464611815E-2</v>
      </c>
      <c r="AC44" s="177">
        <v>2.3145373917093249E-3</v>
      </c>
      <c r="AD44" s="177">
        <v>9.3185390799941314E-5</v>
      </c>
      <c r="AE44" s="177">
        <v>7.5216355803650655E-5</v>
      </c>
      <c r="AF44" s="177">
        <v>1.2978194278789925E-4</v>
      </c>
      <c r="AG44" s="177">
        <v>4.6557539893610221E-5</v>
      </c>
      <c r="AH44" s="177">
        <v>5.3473093851192268E-5</v>
      </c>
      <c r="AI44" s="177">
        <v>7.0812786365341037E-6</v>
      </c>
      <c r="AJ44" s="177">
        <v>2.8306383134447775E-5</v>
      </c>
      <c r="AK44" s="177">
        <v>5.7065869873816104E-7</v>
      </c>
      <c r="AL44" s="177">
        <v>0</v>
      </c>
      <c r="AM44" s="177">
        <v>1.8427746486281748E-3</v>
      </c>
      <c r="AN44" s="177">
        <v>4.4417204679291395E-4</v>
      </c>
      <c r="AO44" s="177">
        <v>9.8730656301037321E-4</v>
      </c>
      <c r="AP44" s="177">
        <v>9.5380475643667419E-4</v>
      </c>
      <c r="AQ44" s="177">
        <v>4.2171413137060147E-4</v>
      </c>
      <c r="AR44" s="177">
        <v>0</v>
      </c>
      <c r="AS44" s="177">
        <v>0</v>
      </c>
      <c r="AT44" s="177">
        <v>0</v>
      </c>
      <c r="AU44" s="177">
        <v>0</v>
      </c>
      <c r="AV44" s="177">
        <v>0</v>
      </c>
      <c r="AW44" s="177">
        <v>0</v>
      </c>
      <c r="AX44" s="177">
        <v>0</v>
      </c>
      <c r="AY44" s="177">
        <v>0</v>
      </c>
      <c r="AZ44" s="177">
        <v>0</v>
      </c>
      <c r="BA44" s="177">
        <v>0</v>
      </c>
      <c r="BB44" s="177">
        <v>0</v>
      </c>
      <c r="BC44" s="177">
        <v>0</v>
      </c>
      <c r="BD44" s="177">
        <v>0</v>
      </c>
      <c r="BE44" s="177">
        <v>0</v>
      </c>
      <c r="BF44" s="177">
        <v>0</v>
      </c>
      <c r="BG44" s="177">
        <v>0</v>
      </c>
      <c r="BH44" s="177">
        <v>0</v>
      </c>
      <c r="BI44" s="177">
        <v>0</v>
      </c>
      <c r="BJ44" s="177">
        <v>0</v>
      </c>
      <c r="BK44" s="177">
        <v>0</v>
      </c>
      <c r="BL44" s="177">
        <v>0</v>
      </c>
      <c r="BM44" s="177">
        <v>0</v>
      </c>
      <c r="BN44" s="177">
        <v>0</v>
      </c>
      <c r="BO44" s="177">
        <v>0</v>
      </c>
      <c r="BP44" s="177">
        <v>0</v>
      </c>
      <c r="BQ44" s="177">
        <v>0</v>
      </c>
      <c r="BR44" s="177">
        <v>0</v>
      </c>
      <c r="BS44" s="177">
        <v>0</v>
      </c>
      <c r="BT44" s="177">
        <v>0</v>
      </c>
      <c r="BU44" s="177">
        <v>0</v>
      </c>
      <c r="BV44" s="177">
        <v>0</v>
      </c>
      <c r="BW44" s="177">
        <v>0</v>
      </c>
      <c r="BX44" s="177">
        <v>0</v>
      </c>
      <c r="BY44" s="177">
        <v>0</v>
      </c>
      <c r="BZ44" s="177">
        <v>0</v>
      </c>
      <c r="CA44" s="177">
        <v>0</v>
      </c>
      <c r="CB44" s="177">
        <v>0</v>
      </c>
      <c r="CC44" s="177">
        <v>0</v>
      </c>
      <c r="CD44" s="177">
        <v>0</v>
      </c>
      <c r="CE44" s="177">
        <v>0</v>
      </c>
      <c r="CF44" s="177">
        <v>0</v>
      </c>
      <c r="CG44" s="177">
        <v>0</v>
      </c>
      <c r="CH44" s="177">
        <v>0</v>
      </c>
      <c r="CI44" s="177">
        <v>0</v>
      </c>
      <c r="CJ44" s="177">
        <v>0</v>
      </c>
      <c r="CK44" s="177">
        <v>0</v>
      </c>
      <c r="CL44" s="177">
        <v>0</v>
      </c>
      <c r="CM44" s="177">
        <v>0</v>
      </c>
      <c r="CN44" s="177">
        <v>0</v>
      </c>
      <c r="CO44" s="106" t="s">
        <v>214</v>
      </c>
      <c r="CP44" s="112">
        <v>35</v>
      </c>
    </row>
    <row r="45" spans="1:100" ht="35.1" customHeight="1">
      <c r="A45" s="48" t="s">
        <v>207</v>
      </c>
      <c r="B45" s="91" t="s">
        <v>211</v>
      </c>
      <c r="C45" s="177">
        <v>1.1815354283469597E-5</v>
      </c>
      <c r="D45" s="177">
        <v>8.9940454716776036E-6</v>
      </c>
      <c r="E45" s="177">
        <v>7.8539940670986144E-6</v>
      </c>
      <c r="F45" s="177">
        <v>4.4567918951421171E-6</v>
      </c>
      <c r="G45" s="177">
        <v>1.9391326287717718E-5</v>
      </c>
      <c r="H45" s="177">
        <v>1.7388402028221318E-5</v>
      </c>
      <c r="I45" s="177">
        <v>1.8302196834832845E-5</v>
      </c>
      <c r="J45" s="177">
        <v>4.4167569896792259E-6</v>
      </c>
      <c r="K45" s="177">
        <v>1.4167336401169785E-5</v>
      </c>
      <c r="L45" s="177">
        <v>4.0316806146723161E-4</v>
      </c>
      <c r="M45" s="177">
        <v>4.7203533783065407E-4</v>
      </c>
      <c r="N45" s="177">
        <v>2.1902741116357793E-4</v>
      </c>
      <c r="O45" s="177">
        <v>9.7226431181653768E-4</v>
      </c>
      <c r="P45" s="177">
        <v>5.9674472990222153E-4</v>
      </c>
      <c r="Q45" s="177">
        <v>8.5771769601255946E-4</v>
      </c>
      <c r="R45" s="177">
        <v>7.8272890127045942E-4</v>
      </c>
      <c r="S45" s="177">
        <v>1.9695713302419213E-4</v>
      </c>
      <c r="T45" s="177">
        <v>1.8534419311502293E-4</v>
      </c>
      <c r="U45" s="177">
        <v>2.0900530439662106E-4</v>
      </c>
      <c r="V45" s="177">
        <v>2.6638607280939741E-3</v>
      </c>
      <c r="W45" s="177">
        <v>6.4253351037052463E-5</v>
      </c>
      <c r="X45" s="177">
        <v>2.989661795953694E-4</v>
      </c>
      <c r="Y45" s="177">
        <v>1.9162940641425318E-3</v>
      </c>
      <c r="Z45" s="177">
        <v>1.4095121024050457E-3</v>
      </c>
      <c r="AA45" s="177">
        <v>1.0087257359341433E-3</v>
      </c>
      <c r="AB45" s="177">
        <v>6.8425110151226574E-3</v>
      </c>
      <c r="AC45" s="177">
        <v>8.144999236584003E-4</v>
      </c>
      <c r="AD45" s="177">
        <v>5.2414863549331433E-4</v>
      </c>
      <c r="AE45" s="177">
        <v>1.3155121838142293E-4</v>
      </c>
      <c r="AF45" s="177">
        <v>1.5168389665270363E-3</v>
      </c>
      <c r="AG45" s="177">
        <v>5.3325397541247564E-4</v>
      </c>
      <c r="AH45" s="177">
        <v>5.2401078418514357E-4</v>
      </c>
      <c r="AI45" s="177">
        <v>5.54204034593479E-4</v>
      </c>
      <c r="AJ45" s="177">
        <v>1.39577357997097E-4</v>
      </c>
      <c r="AK45" s="177">
        <v>3.2379647232083734E-5</v>
      </c>
      <c r="AL45" s="177">
        <v>1.2252416130185972E-6</v>
      </c>
      <c r="AM45" s="177">
        <v>1.5410087651311296E-3</v>
      </c>
      <c r="AN45" s="177">
        <v>3.7143609385100883E-4</v>
      </c>
      <c r="AO45" s="177">
        <v>8.2562893330613877E-4</v>
      </c>
      <c r="AP45" s="177">
        <v>7.9761325726228273E-4</v>
      </c>
      <c r="AQ45" s="177">
        <v>3.5661799859358021E-4</v>
      </c>
      <c r="AR45" s="177">
        <v>8.1582623430738598E-5</v>
      </c>
      <c r="AS45" s="177">
        <v>2.7092730756214927E-4</v>
      </c>
      <c r="AT45" s="177">
        <v>6.1970293607489874E-5</v>
      </c>
      <c r="AU45" s="177">
        <v>6.0100568928939377E-5</v>
      </c>
      <c r="AV45" s="177">
        <v>5.6830376484923555E-5</v>
      </c>
      <c r="AW45" s="177">
        <v>1.4666531086125805E-4</v>
      </c>
      <c r="AX45" s="177">
        <v>8.3504435788813556E-5</v>
      </c>
      <c r="AY45" s="177">
        <v>1.4266612009915028E-5</v>
      </c>
      <c r="AZ45" s="177">
        <v>7.3217492016006241E-6</v>
      </c>
      <c r="BA45" s="177">
        <v>1.2702331878658728E-6</v>
      </c>
      <c r="BB45" s="177">
        <v>0</v>
      </c>
      <c r="BC45" s="177">
        <v>5.6035463174181792E-4</v>
      </c>
      <c r="BD45" s="177">
        <v>9.4847201624800523E-5</v>
      </c>
      <c r="BE45" s="177">
        <v>4.6855026420335386E-5</v>
      </c>
      <c r="BF45" s="177">
        <v>1.3278226568426501E-5</v>
      </c>
      <c r="BG45" s="177">
        <v>0</v>
      </c>
      <c r="BH45" s="177">
        <v>2.4653610629872823E-5</v>
      </c>
      <c r="BI45" s="177">
        <v>5.8459268762788804E-6</v>
      </c>
      <c r="BJ45" s="177">
        <v>1.3986661467250194E-5</v>
      </c>
      <c r="BK45" s="177">
        <v>1.8840701397663243E-4</v>
      </c>
      <c r="BL45" s="177">
        <v>4.2994850094178326E-4</v>
      </c>
      <c r="BM45" s="177">
        <v>7.2392786233936536E-4</v>
      </c>
      <c r="BN45" s="177">
        <v>2.2159352397626927E-4</v>
      </c>
      <c r="BO45" s="177">
        <v>6.3462736405361242E-6</v>
      </c>
      <c r="BP45" s="177">
        <v>2.4070702768211154E-6</v>
      </c>
      <c r="BQ45" s="177">
        <v>1.4184407281140295E-6</v>
      </c>
      <c r="BR45" s="177">
        <v>2.8040726907801486E-7</v>
      </c>
      <c r="BS45" s="177">
        <v>2.040401817108785E-6</v>
      </c>
      <c r="BT45" s="177">
        <v>2.7906819025893863E-6</v>
      </c>
      <c r="BU45" s="177">
        <v>9.2514241222706187E-6</v>
      </c>
      <c r="BV45" s="177">
        <v>3.1814728529806825E-5</v>
      </c>
      <c r="BW45" s="177">
        <v>4.0368820986881858E-6</v>
      </c>
      <c r="BX45" s="177">
        <v>6.7413113350440113E-6</v>
      </c>
      <c r="BY45" s="177">
        <v>4.5530756114465518E-6</v>
      </c>
      <c r="BZ45" s="177">
        <v>1.2618236763442381E-6</v>
      </c>
      <c r="CA45" s="177">
        <v>1.7607621359144412E-6</v>
      </c>
      <c r="CB45" s="177">
        <v>4.0773601150668045E-3</v>
      </c>
      <c r="CC45" s="177">
        <v>2.4568190283968169E-4</v>
      </c>
      <c r="CD45" s="177">
        <v>5.606675312695913E-4</v>
      </c>
      <c r="CE45" s="177">
        <v>1.6599739016575398E-5</v>
      </c>
      <c r="CF45" s="177">
        <v>1.1830046385122391E-5</v>
      </c>
      <c r="CG45" s="177">
        <v>3.9411795512920998E-5</v>
      </c>
      <c r="CH45" s="177">
        <v>5.9145666791232415E-5</v>
      </c>
      <c r="CI45" s="177">
        <v>1.8985535087256497E-4</v>
      </c>
      <c r="CJ45" s="177">
        <v>2.3719020182230866E-3</v>
      </c>
      <c r="CK45" s="177">
        <v>4.910124887534903E-5</v>
      </c>
      <c r="CL45" s="177">
        <v>1.1126376857657754E-5</v>
      </c>
      <c r="CM45" s="177">
        <v>4.219938395994202E-5</v>
      </c>
      <c r="CN45" s="177">
        <v>0</v>
      </c>
      <c r="CO45" s="108" t="s">
        <v>60</v>
      </c>
      <c r="CP45" s="112" t="s">
        <v>207</v>
      </c>
    </row>
    <row r="46" spans="1:100" s="21" customFormat="1">
      <c r="A46" s="45">
        <v>38</v>
      </c>
      <c r="B46" s="90" t="s">
        <v>183</v>
      </c>
      <c r="C46" s="177">
        <v>0</v>
      </c>
      <c r="D46" s="177">
        <v>0</v>
      </c>
      <c r="E46" s="177">
        <v>0</v>
      </c>
      <c r="F46" s="177">
        <v>0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0</v>
      </c>
      <c r="N46" s="177">
        <v>0</v>
      </c>
      <c r="O46" s="177">
        <v>0</v>
      </c>
      <c r="P46" s="177">
        <v>0</v>
      </c>
      <c r="Q46" s="177">
        <v>0</v>
      </c>
      <c r="R46" s="177">
        <v>0</v>
      </c>
      <c r="S46" s="177">
        <v>0</v>
      </c>
      <c r="T46" s="177">
        <v>0</v>
      </c>
      <c r="U46" s="177">
        <v>0</v>
      </c>
      <c r="V46" s="177">
        <v>0</v>
      </c>
      <c r="W46" s="177">
        <v>0</v>
      </c>
      <c r="X46" s="177">
        <v>0</v>
      </c>
      <c r="Y46" s="177">
        <v>0</v>
      </c>
      <c r="Z46" s="177">
        <v>0</v>
      </c>
      <c r="AA46" s="177">
        <v>0</v>
      </c>
      <c r="AB46" s="177">
        <v>0</v>
      </c>
      <c r="AC46" s="177">
        <v>0</v>
      </c>
      <c r="AD46" s="177">
        <v>0</v>
      </c>
      <c r="AE46" s="177">
        <v>0</v>
      </c>
      <c r="AF46" s="177">
        <v>0</v>
      </c>
      <c r="AG46" s="177">
        <v>0</v>
      </c>
      <c r="AH46" s="177">
        <v>0</v>
      </c>
      <c r="AI46" s="177">
        <v>0</v>
      </c>
      <c r="AJ46" s="177">
        <v>0</v>
      </c>
      <c r="AK46" s="177">
        <v>0</v>
      </c>
      <c r="AL46" s="177">
        <v>0</v>
      </c>
      <c r="AM46" s="177">
        <v>0</v>
      </c>
      <c r="AN46" s="177">
        <v>0</v>
      </c>
      <c r="AO46" s="177">
        <v>0</v>
      </c>
      <c r="AP46" s="177">
        <v>1.2889116382010693E-3</v>
      </c>
      <c r="AQ46" s="177">
        <v>0</v>
      </c>
      <c r="AR46" s="177">
        <v>0</v>
      </c>
      <c r="AS46" s="177">
        <v>0</v>
      </c>
      <c r="AT46" s="177">
        <v>0</v>
      </c>
      <c r="AU46" s="177">
        <v>0</v>
      </c>
      <c r="AV46" s="177">
        <v>0</v>
      </c>
      <c r="AW46" s="177">
        <v>0</v>
      </c>
      <c r="AX46" s="177">
        <v>0</v>
      </c>
      <c r="AY46" s="177">
        <v>0</v>
      </c>
      <c r="AZ46" s="177">
        <v>0</v>
      </c>
      <c r="BA46" s="177">
        <v>0</v>
      </c>
      <c r="BB46" s="177">
        <v>0</v>
      </c>
      <c r="BC46" s="177">
        <v>2.1091250793151427E-6</v>
      </c>
      <c r="BD46" s="177">
        <v>5.413026498073624E-6</v>
      </c>
      <c r="BE46" s="177">
        <v>0</v>
      </c>
      <c r="BF46" s="177">
        <v>0</v>
      </c>
      <c r="BG46" s="177">
        <v>0</v>
      </c>
      <c r="BH46" s="177">
        <v>0</v>
      </c>
      <c r="BI46" s="177">
        <v>0</v>
      </c>
      <c r="BJ46" s="177">
        <v>0</v>
      </c>
      <c r="BK46" s="177">
        <v>0</v>
      </c>
      <c r="BL46" s="177">
        <v>0</v>
      </c>
      <c r="BM46" s="177">
        <v>0</v>
      </c>
      <c r="BN46" s="177">
        <v>0</v>
      </c>
      <c r="BO46" s="177">
        <v>0</v>
      </c>
      <c r="BP46" s="177">
        <v>0</v>
      </c>
      <c r="BQ46" s="177">
        <v>0</v>
      </c>
      <c r="BR46" s="177">
        <v>0</v>
      </c>
      <c r="BS46" s="177">
        <v>0</v>
      </c>
      <c r="BT46" s="177">
        <v>0</v>
      </c>
      <c r="BU46" s="177">
        <v>0</v>
      </c>
      <c r="BV46" s="177">
        <v>0</v>
      </c>
      <c r="BW46" s="177">
        <v>0</v>
      </c>
      <c r="BX46" s="177">
        <v>0</v>
      </c>
      <c r="BY46" s="177">
        <v>0</v>
      </c>
      <c r="BZ46" s="177">
        <v>0</v>
      </c>
      <c r="CA46" s="177">
        <v>0</v>
      </c>
      <c r="CB46" s="177">
        <v>0</v>
      </c>
      <c r="CC46" s="177">
        <v>0</v>
      </c>
      <c r="CD46" s="177">
        <v>1.998388014977312E-8</v>
      </c>
      <c r="CE46" s="177">
        <v>4.4474313774070306E-8</v>
      </c>
      <c r="CF46" s="177">
        <v>4.6974738739311285E-8</v>
      </c>
      <c r="CG46" s="177">
        <v>0</v>
      </c>
      <c r="CH46" s="177">
        <v>0</v>
      </c>
      <c r="CI46" s="177">
        <v>0</v>
      </c>
      <c r="CJ46" s="177">
        <v>0</v>
      </c>
      <c r="CK46" s="177">
        <v>0</v>
      </c>
      <c r="CL46" s="177">
        <v>0</v>
      </c>
      <c r="CM46" s="177">
        <v>1.8817445602283503E-3</v>
      </c>
      <c r="CN46" s="177">
        <v>0</v>
      </c>
      <c r="CO46" s="108" t="s">
        <v>61</v>
      </c>
      <c r="CP46" s="111">
        <v>38</v>
      </c>
      <c r="CQ46" s="12"/>
      <c r="CR46" s="12"/>
      <c r="CS46" s="12"/>
      <c r="CT46" s="12"/>
      <c r="CU46" s="12"/>
      <c r="CV46" s="12"/>
    </row>
    <row r="47" spans="1:100" ht="35.1" customHeight="1">
      <c r="A47" s="105">
        <v>41</v>
      </c>
      <c r="B47" s="86" t="s">
        <v>62</v>
      </c>
      <c r="C47" s="177">
        <v>0</v>
      </c>
      <c r="D47" s="177">
        <v>0</v>
      </c>
      <c r="E47" s="177">
        <v>0</v>
      </c>
      <c r="F47" s="177">
        <v>0</v>
      </c>
      <c r="G47" s="177">
        <v>0</v>
      </c>
      <c r="H47" s="177">
        <v>0</v>
      </c>
      <c r="I47" s="177">
        <v>1.1137568783297619E-4</v>
      </c>
      <c r="J47" s="177">
        <v>0</v>
      </c>
      <c r="K47" s="177">
        <v>1.1206475455961898E-6</v>
      </c>
      <c r="L47" s="177">
        <v>9.1175156654894061E-5</v>
      </c>
      <c r="M47" s="177">
        <v>7.4889055183482598E-4</v>
      </c>
      <c r="N47" s="177">
        <v>7.2845048017859703E-4</v>
      </c>
      <c r="O47" s="177">
        <v>5.2389698605298925E-5</v>
      </c>
      <c r="P47" s="177">
        <v>3.689391268679436E-4</v>
      </c>
      <c r="Q47" s="177">
        <v>3.3755544248199945E-8</v>
      </c>
      <c r="R47" s="177">
        <v>4.6702251628141708E-6</v>
      </c>
      <c r="S47" s="177">
        <v>1.7196161044327839E-6</v>
      </c>
      <c r="T47" s="177">
        <v>6.5805267908224172E-6</v>
      </c>
      <c r="U47" s="177">
        <v>2.1897939672427664E-6</v>
      </c>
      <c r="V47" s="177">
        <v>9.449512376867098E-5</v>
      </c>
      <c r="W47" s="177">
        <v>8.8114350596956642E-6</v>
      </c>
      <c r="X47" s="177">
        <v>3.045261879292207E-5</v>
      </c>
      <c r="Y47" s="177">
        <v>1.8269878457913176E-5</v>
      </c>
      <c r="Z47" s="177">
        <v>3.1966347012731984E-5</v>
      </c>
      <c r="AA47" s="177">
        <v>1.6305780200941603E-5</v>
      </c>
      <c r="AB47" s="177">
        <v>6.4809748903661195E-5</v>
      </c>
      <c r="AC47" s="177">
        <v>5.4646562191006966E-7</v>
      </c>
      <c r="AD47" s="177">
        <v>2.1298908432525549E-5</v>
      </c>
      <c r="AE47" s="177">
        <v>3.2188381208585773E-5</v>
      </c>
      <c r="AF47" s="177">
        <v>1.0722315607221348E-4</v>
      </c>
      <c r="AG47" s="177">
        <v>3.8581179460082037E-5</v>
      </c>
      <c r="AH47" s="177">
        <v>4.5664857778635585E-5</v>
      </c>
      <c r="AI47" s="177">
        <v>4.659114787357052E-5</v>
      </c>
      <c r="AJ47" s="177">
        <v>2.0399243460694742E-5</v>
      </c>
      <c r="AK47" s="177">
        <v>1.6833503008502624E-6</v>
      </c>
      <c r="AL47" s="177">
        <v>1.0327225568195317E-7</v>
      </c>
      <c r="AM47" s="177">
        <v>1.3195350111028477E-9</v>
      </c>
      <c r="AN47" s="177">
        <v>1.1065042423177355E-8</v>
      </c>
      <c r="AO47" s="177">
        <v>1.0673464355055077E-7</v>
      </c>
      <c r="AP47" s="177">
        <v>4.1235253477298296E-3</v>
      </c>
      <c r="AQ47" s="177">
        <v>5.4881280183989125E-8</v>
      </c>
      <c r="AR47" s="177">
        <v>8.0086134422939173E-2</v>
      </c>
      <c r="AS47" s="177">
        <v>4.4651703218092191E-2</v>
      </c>
      <c r="AT47" s="177">
        <v>2.5593476350864407E-2</v>
      </c>
      <c r="AU47" s="177">
        <v>3.0057545437546171E-4</v>
      </c>
      <c r="AV47" s="177">
        <v>2.612228300017117E-4</v>
      </c>
      <c r="AW47" s="177">
        <v>1.8559648331941664E-4</v>
      </c>
      <c r="AX47" s="177">
        <v>6.3638318811160422E-4</v>
      </c>
      <c r="AY47" s="177">
        <v>3.9102995571934683E-3</v>
      </c>
      <c r="AZ47" s="177">
        <v>0</v>
      </c>
      <c r="BA47" s="177">
        <v>1.0788549544736695E-7</v>
      </c>
      <c r="BB47" s="177">
        <v>0</v>
      </c>
      <c r="BC47" s="177">
        <v>5.2567902313419351E-3</v>
      </c>
      <c r="BD47" s="177">
        <v>0</v>
      </c>
      <c r="BE47" s="177">
        <v>0</v>
      </c>
      <c r="BF47" s="177">
        <v>0</v>
      </c>
      <c r="BG47" s="177">
        <v>0</v>
      </c>
      <c r="BH47" s="177">
        <v>0</v>
      </c>
      <c r="BI47" s="177">
        <v>0</v>
      </c>
      <c r="BJ47" s="177">
        <v>0</v>
      </c>
      <c r="BK47" s="177">
        <v>1.9189257330611913E-5</v>
      </c>
      <c r="BL47" s="177">
        <v>0</v>
      </c>
      <c r="BM47" s="177">
        <v>0</v>
      </c>
      <c r="BN47" s="177">
        <v>7.8904109407619064E-3</v>
      </c>
      <c r="BO47" s="177">
        <v>6.76502298021098E-5</v>
      </c>
      <c r="BP47" s="177">
        <v>6.3713546700220486E-5</v>
      </c>
      <c r="BQ47" s="177">
        <v>1.6153328628106244E-4</v>
      </c>
      <c r="BR47" s="177">
        <v>7.6539499285151381E-7</v>
      </c>
      <c r="BS47" s="177">
        <v>9.3187783645575962E-5</v>
      </c>
      <c r="BT47" s="177">
        <v>8.6683555836216989E-5</v>
      </c>
      <c r="BU47" s="177">
        <v>9.3830775452267883E-5</v>
      </c>
      <c r="BV47" s="177">
        <v>3.12108288219749E-5</v>
      </c>
      <c r="BW47" s="177">
        <v>1.2989274739871401E-5</v>
      </c>
      <c r="BX47" s="177">
        <v>1.186269211674314E-4</v>
      </c>
      <c r="BY47" s="177">
        <v>0</v>
      </c>
      <c r="BZ47" s="177">
        <v>2.4839406524401578E-5</v>
      </c>
      <c r="CA47" s="177">
        <v>6.9096395523689081E-5</v>
      </c>
      <c r="CB47" s="177">
        <v>3.0935194565006704E-2</v>
      </c>
      <c r="CC47" s="177">
        <v>5.9154047842005114E-5</v>
      </c>
      <c r="CD47" s="177">
        <v>6.0830855726454679E-4</v>
      </c>
      <c r="CE47" s="177">
        <v>1.0451482754774634E-3</v>
      </c>
      <c r="CF47" s="177">
        <v>1.1039083690824586E-3</v>
      </c>
      <c r="CG47" s="177">
        <v>4.5657260016053984E-4</v>
      </c>
      <c r="CH47" s="177">
        <v>1.3396244815350696E-4</v>
      </c>
      <c r="CI47" s="177">
        <v>1.7701552602285384E-4</v>
      </c>
      <c r="CJ47" s="177">
        <v>5.771549143865866E-5</v>
      </c>
      <c r="CK47" s="177">
        <v>3.6531246895174551E-4</v>
      </c>
      <c r="CL47" s="177">
        <v>4.310417476180837E-5</v>
      </c>
      <c r="CM47" s="177">
        <v>3.6372906163980316E-3</v>
      </c>
      <c r="CN47" s="177">
        <v>0</v>
      </c>
      <c r="CO47" s="106" t="s">
        <v>63</v>
      </c>
      <c r="CP47" s="107">
        <v>41</v>
      </c>
    </row>
    <row r="48" spans="1:100" ht="35.1" customHeight="1">
      <c r="A48" s="105">
        <v>42</v>
      </c>
      <c r="B48" s="86" t="s">
        <v>64</v>
      </c>
      <c r="C48" s="177">
        <v>0</v>
      </c>
      <c r="D48" s="177">
        <v>0</v>
      </c>
      <c r="E48" s="177">
        <v>0</v>
      </c>
      <c r="F48" s="177">
        <v>0</v>
      </c>
      <c r="G48" s="177">
        <v>0</v>
      </c>
      <c r="H48" s="177">
        <v>0</v>
      </c>
      <c r="I48" s="177">
        <v>2.0533358440077947E-5</v>
      </c>
      <c r="J48" s="177">
        <v>0</v>
      </c>
      <c r="K48" s="177">
        <v>2.0660395627121006E-7</v>
      </c>
      <c r="L48" s="177">
        <v>1.6809163730891866E-5</v>
      </c>
      <c r="M48" s="177">
        <v>1.380663808449168E-4</v>
      </c>
      <c r="N48" s="177">
        <v>1.3429802415932098E-4</v>
      </c>
      <c r="O48" s="177">
        <v>9.6586291044368283E-6</v>
      </c>
      <c r="P48" s="177">
        <v>6.8018070028977204E-5</v>
      </c>
      <c r="Q48" s="177">
        <v>6.2232135475349496E-9</v>
      </c>
      <c r="R48" s="177">
        <v>8.6100844025981381E-7</v>
      </c>
      <c r="S48" s="177">
        <v>3.1703053456873377E-7</v>
      </c>
      <c r="T48" s="177">
        <v>1.2131939918802102E-6</v>
      </c>
      <c r="U48" s="177">
        <v>4.0371310215157303E-7</v>
      </c>
      <c r="V48" s="177">
        <v>1.7421236940789195E-5</v>
      </c>
      <c r="W48" s="177">
        <v>1.6244869771177416E-6</v>
      </c>
      <c r="X48" s="177">
        <v>5.6142821587045227E-6</v>
      </c>
      <c r="Y48" s="177">
        <v>3.3682572052490388E-6</v>
      </c>
      <c r="Z48" s="177">
        <v>5.8933549502892512E-6</v>
      </c>
      <c r="AA48" s="177">
        <v>3.0061536411174352E-6</v>
      </c>
      <c r="AB48" s="177">
        <v>1.1948404813858407E-5</v>
      </c>
      <c r="AC48" s="177">
        <v>1.0074707243726954E-7</v>
      </c>
      <c r="AD48" s="177">
        <v>3.9266928872600723E-6</v>
      </c>
      <c r="AE48" s="177">
        <v>5.9342894470194314E-6</v>
      </c>
      <c r="AF48" s="177">
        <v>1.976779259050567E-5</v>
      </c>
      <c r="AG48" s="177">
        <v>7.1128735750916901E-6</v>
      </c>
      <c r="AH48" s="177">
        <v>8.4188291998703606E-6</v>
      </c>
      <c r="AI48" s="177">
        <v>8.5896011781078008E-6</v>
      </c>
      <c r="AJ48" s="177">
        <v>3.7608295493807345E-6</v>
      </c>
      <c r="AK48" s="177">
        <v>3.1034452653083869E-7</v>
      </c>
      <c r="AL48" s="177">
        <v>1.9039399747752435E-8</v>
      </c>
      <c r="AM48" s="177">
        <v>2.4327109339911843E-10</v>
      </c>
      <c r="AN48" s="177">
        <v>2.0399647952836167E-9</v>
      </c>
      <c r="AO48" s="177">
        <v>1.9677729822724527E-8</v>
      </c>
      <c r="AP48" s="177">
        <v>7.6021819168163682E-4</v>
      </c>
      <c r="AQ48" s="177">
        <v>1.0117980140855688E-8</v>
      </c>
      <c r="AR48" s="177">
        <v>1.4764777988644562E-2</v>
      </c>
      <c r="AS48" s="177">
        <v>8.2320427821915305E-3</v>
      </c>
      <c r="AT48" s="177">
        <v>4.7184446970872989E-3</v>
      </c>
      <c r="AU48" s="177">
        <v>5.541445950247405E-5</v>
      </c>
      <c r="AV48" s="177">
        <v>4.8159361396721093E-5</v>
      </c>
      <c r="AW48" s="177">
        <v>3.4216795347028958E-5</v>
      </c>
      <c r="AX48" s="177">
        <v>1.1732438524941894E-4</v>
      </c>
      <c r="AY48" s="177">
        <v>7.2090762336157505E-4</v>
      </c>
      <c r="AZ48" s="177">
        <v>0</v>
      </c>
      <c r="BA48" s="177">
        <v>1.9889902290240134E-8</v>
      </c>
      <c r="BB48" s="177">
        <v>0</v>
      </c>
      <c r="BC48" s="177">
        <v>9.6914829586790144E-4</v>
      </c>
      <c r="BD48" s="177">
        <v>0</v>
      </c>
      <c r="BE48" s="177">
        <v>0</v>
      </c>
      <c r="BF48" s="177">
        <v>0</v>
      </c>
      <c r="BG48" s="177">
        <v>0</v>
      </c>
      <c r="BH48" s="177">
        <v>0</v>
      </c>
      <c r="BI48" s="177">
        <v>0</v>
      </c>
      <c r="BJ48" s="177">
        <v>0</v>
      </c>
      <c r="BK48" s="177">
        <v>3.5377550220766047E-6</v>
      </c>
      <c r="BL48" s="177">
        <v>0</v>
      </c>
      <c r="BM48" s="177">
        <v>0</v>
      </c>
      <c r="BN48" s="177">
        <v>1.4546858406759655E-3</v>
      </c>
      <c r="BO48" s="177">
        <v>1.2472079356883507E-5</v>
      </c>
      <c r="BP48" s="177">
        <v>1.174630763085554E-5</v>
      </c>
      <c r="BQ48" s="177">
        <v>2.9780474821280824E-5</v>
      </c>
      <c r="BR48" s="177">
        <v>1.4110915983773424E-7</v>
      </c>
      <c r="BS48" s="177">
        <v>1.7180214111903393E-5</v>
      </c>
      <c r="BT48" s="177">
        <v>1.598108669384629E-5</v>
      </c>
      <c r="BU48" s="177">
        <v>1.7298756870181467E-5</v>
      </c>
      <c r="BV48" s="177">
        <v>5.7540666898021091E-6</v>
      </c>
      <c r="BW48" s="177">
        <v>2.3947186257597325E-6</v>
      </c>
      <c r="BX48" s="177">
        <v>2.1870204713137971E-5</v>
      </c>
      <c r="BY48" s="177">
        <v>0</v>
      </c>
      <c r="BZ48" s="177">
        <v>4.5794234588182397E-6</v>
      </c>
      <c r="CA48" s="177">
        <v>1.2738696243411493E-5</v>
      </c>
      <c r="CB48" s="177">
        <v>5.7032504200504909E-3</v>
      </c>
      <c r="CC48" s="177">
        <v>1.0905712827946113E-5</v>
      </c>
      <c r="CD48" s="177">
        <v>1.1214851186563348E-4</v>
      </c>
      <c r="CE48" s="177">
        <v>1.9268481821266989E-4</v>
      </c>
      <c r="CF48" s="177">
        <v>2.035179011541937E-4</v>
      </c>
      <c r="CG48" s="177">
        <v>8.4174284670401886E-5</v>
      </c>
      <c r="CH48" s="177">
        <v>2.4697481281295288E-5</v>
      </c>
      <c r="CI48" s="177">
        <v>3.2634799533063189E-5</v>
      </c>
      <c r="CJ48" s="177">
        <v>1.0640498804662332E-5</v>
      </c>
      <c r="CK48" s="177">
        <v>6.7349454926509612E-5</v>
      </c>
      <c r="CL48" s="177">
        <v>7.9467385375457095E-6</v>
      </c>
      <c r="CM48" s="177">
        <v>6.705753601201986E-4</v>
      </c>
      <c r="CN48" s="177">
        <v>0</v>
      </c>
      <c r="CO48" s="106" t="s">
        <v>65</v>
      </c>
      <c r="CP48" s="107">
        <v>42</v>
      </c>
    </row>
    <row r="49" spans="1:100" ht="35.1" customHeight="1">
      <c r="A49" s="105">
        <v>43</v>
      </c>
      <c r="B49" s="86" t="s">
        <v>66</v>
      </c>
      <c r="C49" s="177">
        <v>0</v>
      </c>
      <c r="D49" s="177">
        <v>0</v>
      </c>
      <c r="E49" s="177">
        <v>0</v>
      </c>
      <c r="F49" s="177">
        <v>0</v>
      </c>
      <c r="G49" s="177">
        <v>0</v>
      </c>
      <c r="H49" s="177">
        <v>0</v>
      </c>
      <c r="I49" s="177">
        <v>7.1875487193658164E-5</v>
      </c>
      <c r="J49" s="177">
        <v>0</v>
      </c>
      <c r="K49" s="177">
        <v>7.2320171376086395E-7</v>
      </c>
      <c r="L49" s="177">
        <v>5.8839221844862274E-5</v>
      </c>
      <c r="M49" s="177">
        <v>4.832910513520396E-4</v>
      </c>
      <c r="N49" s="177">
        <v>4.7010020030411676E-4</v>
      </c>
      <c r="O49" s="177">
        <v>3.3809309593954952E-5</v>
      </c>
      <c r="P49" s="177">
        <v>2.3809217257722678E-4</v>
      </c>
      <c r="Q49" s="177">
        <v>2.1783894093340057E-8</v>
      </c>
      <c r="R49" s="177">
        <v>3.01389572008518E-6</v>
      </c>
      <c r="S49" s="177">
        <v>1.1097417012366304E-6</v>
      </c>
      <c r="T49" s="177">
        <v>4.2466949321164257E-6</v>
      </c>
      <c r="U49" s="177">
        <v>1.4131675530959682E-6</v>
      </c>
      <c r="V49" s="177">
        <v>6.0981738388755505E-5</v>
      </c>
      <c r="W49" s="177">
        <v>5.6863952996696163E-6</v>
      </c>
      <c r="X49" s="177">
        <v>1.9652375259369339E-5</v>
      </c>
      <c r="Y49" s="177">
        <v>1.1790332707984671E-5</v>
      </c>
      <c r="Z49" s="177">
        <v>2.0629248717073926E-5</v>
      </c>
      <c r="AA49" s="177">
        <v>1.0522816234122333E-5</v>
      </c>
      <c r="AB49" s="177">
        <v>4.1824498398025505E-5</v>
      </c>
      <c r="AC49" s="177">
        <v>3.5265760035775369E-7</v>
      </c>
      <c r="AD49" s="177">
        <v>1.3745095092715797E-5</v>
      </c>
      <c r="AE49" s="177">
        <v>2.0772536864704277E-5</v>
      </c>
      <c r="AF49" s="177">
        <v>6.91956811318581E-5</v>
      </c>
      <c r="AG49" s="177">
        <v>2.4898082554227869E-5</v>
      </c>
      <c r="AH49" s="177">
        <v>2.9469482652180323E-5</v>
      </c>
      <c r="AI49" s="177">
        <v>3.0067257203803755E-5</v>
      </c>
      <c r="AJ49" s="177">
        <v>1.3164502869946494E-5</v>
      </c>
      <c r="AK49" s="177">
        <v>1.0863378296046792E-6</v>
      </c>
      <c r="AL49" s="177">
        <v>6.6645996403271472E-8</v>
      </c>
      <c r="AM49" s="177">
        <v>8.5155228791346109E-10</v>
      </c>
      <c r="AN49" s="177">
        <v>7.1407443622439626E-9</v>
      </c>
      <c r="AO49" s="177">
        <v>6.8880423141735828E-8</v>
      </c>
      <c r="AP49" s="177">
        <v>2.6610869848718243E-3</v>
      </c>
      <c r="AQ49" s="177">
        <v>3.54172335793014E-8</v>
      </c>
      <c r="AR49" s="177">
        <v>5.1683002288056272E-2</v>
      </c>
      <c r="AS49" s="177">
        <v>2.8815650751714411E-2</v>
      </c>
      <c r="AT49" s="177">
        <v>1.6516563152062475E-2</v>
      </c>
      <c r="AU49" s="177">
        <v>1.9397417553182513E-4</v>
      </c>
      <c r="AV49" s="177">
        <v>1.6857824663346412E-4</v>
      </c>
      <c r="AW49" s="177">
        <v>1.1977333581111274E-4</v>
      </c>
      <c r="AX49" s="177">
        <v>4.1068524538289878E-4</v>
      </c>
      <c r="AY49" s="177">
        <v>2.5234832773190869E-3</v>
      </c>
      <c r="AZ49" s="177">
        <v>0</v>
      </c>
      <c r="BA49" s="177">
        <v>6.9623117013090036E-8</v>
      </c>
      <c r="BB49" s="177">
        <v>0</v>
      </c>
      <c r="BC49" s="177">
        <v>3.3924312056252477E-3</v>
      </c>
      <c r="BD49" s="177">
        <v>0</v>
      </c>
      <c r="BE49" s="177">
        <v>0</v>
      </c>
      <c r="BF49" s="177">
        <v>0</v>
      </c>
      <c r="BG49" s="177">
        <v>0</v>
      </c>
      <c r="BH49" s="177">
        <v>0</v>
      </c>
      <c r="BI49" s="177">
        <v>0</v>
      </c>
      <c r="BJ49" s="177">
        <v>0</v>
      </c>
      <c r="BK49" s="177">
        <v>1.238364715278411E-5</v>
      </c>
      <c r="BL49" s="177">
        <v>0</v>
      </c>
      <c r="BM49" s="177">
        <v>0</v>
      </c>
      <c r="BN49" s="177">
        <v>5.0920191072213279E-3</v>
      </c>
      <c r="BO49" s="177">
        <v>4.3657582012704868E-5</v>
      </c>
      <c r="BP49" s="177">
        <v>4.1117072307394128E-5</v>
      </c>
      <c r="BQ49" s="177">
        <v>1.0424432724361984E-4</v>
      </c>
      <c r="BR49" s="177">
        <v>4.9394207189354594E-7</v>
      </c>
      <c r="BS49" s="177">
        <v>6.0138055982805413E-5</v>
      </c>
      <c r="BT49" s="177">
        <v>5.5940600041457686E-5</v>
      </c>
      <c r="BU49" s="177">
        <v>6.0553006051951727E-5</v>
      </c>
      <c r="BV49" s="177">
        <v>2.0141680567319631E-5</v>
      </c>
      <c r="BW49" s="177">
        <v>8.3825336425362155E-6</v>
      </c>
      <c r="BX49" s="177">
        <v>7.6555017698111302E-5</v>
      </c>
      <c r="BY49" s="177">
        <v>0</v>
      </c>
      <c r="BZ49" s="177">
        <v>1.6029929693633627E-5</v>
      </c>
      <c r="CA49" s="177">
        <v>4.4590854505326041E-5</v>
      </c>
      <c r="CB49" s="177">
        <v>1.9963802011484708E-2</v>
      </c>
      <c r="CC49" s="177">
        <v>3.8174632999772381E-5</v>
      </c>
      <c r="CD49" s="177">
        <v>3.9256748728707042E-4</v>
      </c>
      <c r="CE49" s="177">
        <v>6.7447881087125919E-4</v>
      </c>
      <c r="CF49" s="177">
        <v>7.1239920837971339E-4</v>
      </c>
      <c r="CG49" s="177">
        <v>2.9464579491555602E-4</v>
      </c>
      <c r="CH49" s="177">
        <v>8.645168810205666E-5</v>
      </c>
      <c r="CI49" s="177">
        <v>1.1423567765358604E-4</v>
      </c>
      <c r="CJ49" s="177">
        <v>3.724627112513111E-5</v>
      </c>
      <c r="CK49" s="177">
        <v>2.3575173536257731E-4</v>
      </c>
      <c r="CL49" s="177">
        <v>2.781696455811484E-5</v>
      </c>
      <c r="CM49" s="177">
        <v>2.3472989501136412E-3</v>
      </c>
      <c r="CN49" s="177">
        <v>0</v>
      </c>
      <c r="CO49" s="106" t="s">
        <v>67</v>
      </c>
      <c r="CP49" s="107">
        <v>43</v>
      </c>
    </row>
    <row r="50" spans="1:100" ht="35.1" customHeight="1">
      <c r="A50" s="105">
        <v>45</v>
      </c>
      <c r="B50" s="86" t="s">
        <v>68</v>
      </c>
      <c r="C50" s="177">
        <v>7.4731497988059995E-4</v>
      </c>
      <c r="D50" s="177">
        <v>4.4728337213437044E-4</v>
      </c>
      <c r="E50" s="177">
        <v>2.5961141913135545E-3</v>
      </c>
      <c r="F50" s="177">
        <v>3.1135981174208722E-4</v>
      </c>
      <c r="G50" s="177">
        <v>5.6824405143573713E-3</v>
      </c>
      <c r="H50" s="177">
        <v>1.9762461940337935E-3</v>
      </c>
      <c r="I50" s="177">
        <v>1.6541828520349122E-4</v>
      </c>
      <c r="J50" s="177">
        <v>8.5343770376732444E-5</v>
      </c>
      <c r="K50" s="177">
        <v>1.0019782944551332E-3</v>
      </c>
      <c r="L50" s="177">
        <v>1.200352256044043E-3</v>
      </c>
      <c r="M50" s="177">
        <v>8.5889003295232258E-4</v>
      </c>
      <c r="N50" s="177">
        <v>1.5811012291228109E-3</v>
      </c>
      <c r="O50" s="177">
        <v>5.9975824259846482E-3</v>
      </c>
      <c r="P50" s="177">
        <v>9.8182506906444346E-3</v>
      </c>
      <c r="Q50" s="177">
        <v>7.4388388825425257E-3</v>
      </c>
      <c r="R50" s="177">
        <v>6.5923248131425621E-3</v>
      </c>
      <c r="S50" s="177">
        <v>2.2420918296734665E-3</v>
      </c>
      <c r="T50" s="177">
        <v>4.1513797983016723E-3</v>
      </c>
      <c r="U50" s="177">
        <v>7.1461333450055476E-4</v>
      </c>
      <c r="V50" s="177">
        <v>7.7085084616827183E-3</v>
      </c>
      <c r="W50" s="177">
        <v>4.943492592864693E-4</v>
      </c>
      <c r="X50" s="177">
        <v>5.5941424439299395E-4</v>
      </c>
      <c r="Y50" s="177">
        <v>2.5309892097513226E-3</v>
      </c>
      <c r="Z50" s="177">
        <v>4.4159304912339253E-3</v>
      </c>
      <c r="AA50" s="177">
        <v>4.8803875000203393E-3</v>
      </c>
      <c r="AB50" s="177">
        <v>4.0005632628723623E-3</v>
      </c>
      <c r="AC50" s="177">
        <v>2.6579277347203102E-3</v>
      </c>
      <c r="AD50" s="177">
        <v>2.762045581906757E-3</v>
      </c>
      <c r="AE50" s="177">
        <v>3.404931074374961E-3</v>
      </c>
      <c r="AF50" s="177">
        <v>3.3829116533246242E-3</v>
      </c>
      <c r="AG50" s="177">
        <v>3.1689742216614945E-3</v>
      </c>
      <c r="AH50" s="177">
        <v>2.9558378534087436E-3</v>
      </c>
      <c r="AI50" s="177">
        <v>1.3233132958313512E-3</v>
      </c>
      <c r="AJ50" s="177">
        <v>2.8667158918894097E-3</v>
      </c>
      <c r="AK50" s="177">
        <v>1.383603540195812E-4</v>
      </c>
      <c r="AL50" s="177">
        <v>4.2997220872242815E-6</v>
      </c>
      <c r="AM50" s="177">
        <v>6.3636538125389397E-4</v>
      </c>
      <c r="AN50" s="177">
        <v>4.0522096069019561E-4</v>
      </c>
      <c r="AO50" s="177">
        <v>1.9624494399449709E-3</v>
      </c>
      <c r="AP50" s="177">
        <v>1.0054469252294277E-2</v>
      </c>
      <c r="AQ50" s="177">
        <v>9.2080050931489022E-4</v>
      </c>
      <c r="AR50" s="177">
        <v>2.4168302990526494E-3</v>
      </c>
      <c r="AS50" s="177">
        <v>3.5334446672319634E-3</v>
      </c>
      <c r="AT50" s="177">
        <v>2.0590936600185859E-3</v>
      </c>
      <c r="AU50" s="177">
        <v>8.4911735998573613E-4</v>
      </c>
      <c r="AV50" s="177">
        <v>6.6311570120645025E-4</v>
      </c>
      <c r="AW50" s="177">
        <v>1.436463549283361E-3</v>
      </c>
      <c r="AX50" s="177">
        <v>1.6730968725717173E-2</v>
      </c>
      <c r="AY50" s="177">
        <v>2.1002409837540762E-3</v>
      </c>
      <c r="AZ50" s="177">
        <v>5.1305964127900368E-3</v>
      </c>
      <c r="BA50" s="177">
        <v>1.9666473284345285E-3</v>
      </c>
      <c r="BB50" s="177">
        <v>1.4426999175223634E-3</v>
      </c>
      <c r="BC50" s="177">
        <v>7.6770146615354074E-3</v>
      </c>
      <c r="BD50" s="177">
        <v>4.3441602738177251E-3</v>
      </c>
      <c r="BE50" s="177">
        <v>9.7990651098467441E-2</v>
      </c>
      <c r="BF50" s="177">
        <v>2.7769530107625229E-2</v>
      </c>
      <c r="BG50" s="177">
        <v>2.5225330874132324E-3</v>
      </c>
      <c r="BH50" s="177">
        <v>5.1651132324775695E-2</v>
      </c>
      <c r="BI50" s="177">
        <v>1.2225928030465891E-2</v>
      </c>
      <c r="BJ50" s="177">
        <v>2.9251121354076513E-2</v>
      </c>
      <c r="BK50" s="177">
        <v>3.0228006657555804E-3</v>
      </c>
      <c r="BL50" s="177">
        <v>6.5930963419849062E-3</v>
      </c>
      <c r="BM50" s="177">
        <v>7.380578519035408E-3</v>
      </c>
      <c r="BN50" s="177">
        <v>2.1201820588673632E-3</v>
      </c>
      <c r="BO50" s="177">
        <v>1.99144412481743E-3</v>
      </c>
      <c r="BP50" s="177">
        <v>7.7783789742213733E-4</v>
      </c>
      <c r="BQ50" s="177">
        <v>2.0558673435855197E-3</v>
      </c>
      <c r="BR50" s="177">
        <v>5.089778109355916E-5</v>
      </c>
      <c r="BS50" s="177">
        <v>1.5208076517718154E-3</v>
      </c>
      <c r="BT50" s="177">
        <v>4.3255641705835651E-3</v>
      </c>
      <c r="BU50" s="177">
        <v>1.713634885024758E-3</v>
      </c>
      <c r="BV50" s="177">
        <v>7.8252386411551186E-3</v>
      </c>
      <c r="BW50" s="177">
        <v>1.0724844435243905E-3</v>
      </c>
      <c r="BX50" s="177">
        <v>1.4152298863144844E-2</v>
      </c>
      <c r="BY50" s="177">
        <v>1.1752488519655483E-3</v>
      </c>
      <c r="BZ50" s="177">
        <v>6.0106395061635179E-4</v>
      </c>
      <c r="CA50" s="177">
        <v>1.3188850148292534E-3</v>
      </c>
      <c r="CB50" s="177">
        <v>1.4389713269655949E-2</v>
      </c>
      <c r="CC50" s="177">
        <v>2.2898398224398195E-3</v>
      </c>
      <c r="CD50" s="177">
        <v>1.5049783151195675E-2</v>
      </c>
      <c r="CE50" s="177">
        <v>4.0159546392329899E-3</v>
      </c>
      <c r="CF50" s="177">
        <v>5.171492963696768E-3</v>
      </c>
      <c r="CG50" s="177">
        <v>3.4966175562287272E-3</v>
      </c>
      <c r="CH50" s="177">
        <v>1.8750534968816214E-2</v>
      </c>
      <c r="CI50" s="177">
        <v>2.0021622832586926E-2</v>
      </c>
      <c r="CJ50" s="177">
        <v>8.7985749583744666E-3</v>
      </c>
      <c r="CK50" s="177">
        <v>5.4778356620240765E-3</v>
      </c>
      <c r="CL50" s="177">
        <v>9.7222671194639623E-4</v>
      </c>
      <c r="CM50" s="177">
        <v>5.050019152038468E-3</v>
      </c>
      <c r="CN50" s="177">
        <v>0</v>
      </c>
      <c r="CO50" s="106" t="s">
        <v>69</v>
      </c>
      <c r="CP50" s="107">
        <v>45</v>
      </c>
    </row>
    <row r="51" spans="1:100" ht="35.1" customHeight="1">
      <c r="A51" s="105">
        <v>46</v>
      </c>
      <c r="B51" s="86" t="s">
        <v>70</v>
      </c>
      <c r="C51" s="177">
        <v>4.8072088373362163E-3</v>
      </c>
      <c r="D51" s="177">
        <v>3.0869436923489273E-3</v>
      </c>
      <c r="E51" s="177">
        <v>1.7188876620020967E-2</v>
      </c>
      <c r="F51" s="177">
        <v>2.2676504305119811E-3</v>
      </c>
      <c r="G51" s="177">
        <v>1.811254590313012E-2</v>
      </c>
      <c r="H51" s="177">
        <v>1.1226204700374463E-2</v>
      </c>
      <c r="I51" s="177">
        <v>6.1561905741491481E-4</v>
      </c>
      <c r="J51" s="177">
        <v>6.2916082149560952E-4</v>
      </c>
      <c r="K51" s="177">
        <v>3.475674644019318E-4</v>
      </c>
      <c r="L51" s="177">
        <v>6.4363309040581101E-3</v>
      </c>
      <c r="M51" s="177">
        <v>1.3101894324807591E-3</v>
      </c>
      <c r="N51" s="177">
        <v>2.5049264303639495E-3</v>
      </c>
      <c r="O51" s="177">
        <v>3.0136509748606276E-2</v>
      </c>
      <c r="P51" s="177">
        <v>2.8529238352696527E-2</v>
      </c>
      <c r="Q51" s="177">
        <v>5.0528841230280987E-2</v>
      </c>
      <c r="R51" s="177">
        <v>5.6251126625984263E-2</v>
      </c>
      <c r="S51" s="177">
        <v>1.6119834203436999E-2</v>
      </c>
      <c r="T51" s="177">
        <v>1.132988343728113E-2</v>
      </c>
      <c r="U51" s="177">
        <v>4.5102167818374889E-3</v>
      </c>
      <c r="V51" s="177">
        <v>3.5508285977746856E-2</v>
      </c>
      <c r="W51" s="177">
        <v>1.7908018498048852E-3</v>
      </c>
      <c r="X51" s="177">
        <v>2.2724909835844759E-3</v>
      </c>
      <c r="Y51" s="177">
        <v>1.4872902131336635E-2</v>
      </c>
      <c r="Z51" s="177">
        <v>2.6155341942230639E-2</v>
      </c>
      <c r="AA51" s="177">
        <v>2.8919514040168973E-2</v>
      </c>
      <c r="AB51" s="177">
        <v>9.9185629987396055E-3</v>
      </c>
      <c r="AC51" s="177">
        <v>2.0234834408449955E-2</v>
      </c>
      <c r="AD51" s="177">
        <v>2.1902756569157897E-2</v>
      </c>
      <c r="AE51" s="177">
        <v>2.5390152855575353E-2</v>
      </c>
      <c r="AF51" s="177">
        <v>2.1829415984638972E-2</v>
      </c>
      <c r="AG51" s="177">
        <v>2.361043918556046E-2</v>
      </c>
      <c r="AH51" s="177">
        <v>2.1637803222428934E-2</v>
      </c>
      <c r="AI51" s="177">
        <v>7.4623281365689938E-3</v>
      </c>
      <c r="AJ51" s="177">
        <v>1.7869781876353255E-2</v>
      </c>
      <c r="AK51" s="177">
        <v>8.9084725779662905E-4</v>
      </c>
      <c r="AL51" s="177">
        <v>6.7776226840199161E-6</v>
      </c>
      <c r="AM51" s="177">
        <v>1.4850710724248904E-3</v>
      </c>
      <c r="AN51" s="177">
        <v>6.2161791914814852E-4</v>
      </c>
      <c r="AO51" s="177">
        <v>1.1648367683232514E-3</v>
      </c>
      <c r="AP51" s="177">
        <v>6.67378333252265E-3</v>
      </c>
      <c r="AQ51" s="177">
        <v>1.8934287637043681E-3</v>
      </c>
      <c r="AR51" s="177">
        <v>1.2435964924891791E-2</v>
      </c>
      <c r="AS51" s="177">
        <v>1.9711399057620517E-2</v>
      </c>
      <c r="AT51" s="177">
        <v>9.2704268833450881E-3</v>
      </c>
      <c r="AU51" s="177">
        <v>1.398477991766051E-3</v>
      </c>
      <c r="AV51" s="177">
        <v>1.4245126817044953E-3</v>
      </c>
      <c r="AW51" s="177">
        <v>1.8307676682146549E-3</v>
      </c>
      <c r="AX51" s="177">
        <v>4.1164030436931093E-3</v>
      </c>
      <c r="AY51" s="177">
        <v>2.4544998827224244E-3</v>
      </c>
      <c r="AZ51" s="177">
        <v>2.0180251499774711E-3</v>
      </c>
      <c r="BA51" s="177">
        <v>3.8836862362768507E-4</v>
      </c>
      <c r="BB51" s="177">
        <v>7.9725390082284169E-5</v>
      </c>
      <c r="BC51" s="177">
        <v>1.5364346832422297E-2</v>
      </c>
      <c r="BD51" s="177">
        <v>3.1349499123607731E-2</v>
      </c>
      <c r="BE51" s="177">
        <v>1.2556216902990177E-4</v>
      </c>
      <c r="BF51" s="177">
        <v>3.5583011176758224E-5</v>
      </c>
      <c r="BG51" s="177">
        <v>7.8813655390008513E-4</v>
      </c>
      <c r="BH51" s="177">
        <v>6.7626843628930459E-5</v>
      </c>
      <c r="BI51" s="177">
        <v>1.5665923480457245E-5</v>
      </c>
      <c r="BJ51" s="177">
        <v>3.748147606534447E-5</v>
      </c>
      <c r="BK51" s="177">
        <v>1.7269269686468893E-4</v>
      </c>
      <c r="BL51" s="177">
        <v>5.8448812840268712E-4</v>
      </c>
      <c r="BM51" s="177">
        <v>4.0045864814053958E-4</v>
      </c>
      <c r="BN51" s="177">
        <v>1.4521154743433122E-3</v>
      </c>
      <c r="BO51" s="177">
        <v>4.5782961853630521E-3</v>
      </c>
      <c r="BP51" s="177">
        <v>3.5086820899678278E-3</v>
      </c>
      <c r="BQ51" s="177">
        <v>8.601083861535859E-3</v>
      </c>
      <c r="BR51" s="177">
        <v>6.2554615868164014E-5</v>
      </c>
      <c r="BS51" s="177">
        <v>4.8678784051696894E-3</v>
      </c>
      <c r="BT51" s="177">
        <v>4.988256161347196E-3</v>
      </c>
      <c r="BU51" s="177">
        <v>5.6146850691718387E-3</v>
      </c>
      <c r="BV51" s="177">
        <v>3.3664371270795972E-3</v>
      </c>
      <c r="BW51" s="177">
        <v>1.996323377196259E-3</v>
      </c>
      <c r="BX51" s="177">
        <v>8.6183465045731895E-3</v>
      </c>
      <c r="BY51" s="177">
        <v>5.0323021943383874E-4</v>
      </c>
      <c r="BZ51" s="177">
        <v>1.8078810154306779E-3</v>
      </c>
      <c r="CA51" s="177">
        <v>5.9440636837512825E-3</v>
      </c>
      <c r="CB51" s="177">
        <v>6.0748408547567682E-4</v>
      </c>
      <c r="CC51" s="177">
        <v>6.5178379259070213E-4</v>
      </c>
      <c r="CD51" s="177">
        <v>8.0956035385985024E-3</v>
      </c>
      <c r="CE51" s="177">
        <v>5.5937850729016686E-3</v>
      </c>
      <c r="CF51" s="177">
        <v>5.3534681887544722E-3</v>
      </c>
      <c r="CG51" s="177">
        <v>4.3244181070489097E-3</v>
      </c>
      <c r="CH51" s="177">
        <v>9.1052483130053888E-3</v>
      </c>
      <c r="CI51" s="177">
        <v>3.6855836282163445E-3</v>
      </c>
      <c r="CJ51" s="177">
        <v>7.6705025474245458E-4</v>
      </c>
      <c r="CK51" s="177">
        <v>1.9565263110652764E-2</v>
      </c>
      <c r="CL51" s="177">
        <v>2.2892821447766608E-3</v>
      </c>
      <c r="CM51" s="177">
        <v>3.7947747691195266E-3</v>
      </c>
      <c r="CN51" s="177">
        <v>0</v>
      </c>
      <c r="CO51" s="106" t="s">
        <v>71</v>
      </c>
      <c r="CP51" s="107">
        <v>46</v>
      </c>
    </row>
    <row r="52" spans="1:100" ht="35.1" customHeight="1">
      <c r="A52" s="105">
        <v>47</v>
      </c>
      <c r="B52" s="86" t="s">
        <v>72</v>
      </c>
      <c r="C52" s="177">
        <v>9.6732878138370351E-3</v>
      </c>
      <c r="D52" s="177">
        <v>5.1862766886521198E-3</v>
      </c>
      <c r="E52" s="177">
        <v>3.2197401017190735E-2</v>
      </c>
      <c r="F52" s="177">
        <v>3.268485991057779E-3</v>
      </c>
      <c r="G52" s="177">
        <v>2.9903164532355447E-2</v>
      </c>
      <c r="H52" s="177">
        <v>2.9856595424370729E-2</v>
      </c>
      <c r="I52" s="177">
        <v>2.7476630193725474E-3</v>
      </c>
      <c r="J52" s="177">
        <v>8.7403482155059664E-4</v>
      </c>
      <c r="K52" s="177">
        <v>5.0108708089382733E-4</v>
      </c>
      <c r="L52" s="177">
        <v>1.1022879703659666E-2</v>
      </c>
      <c r="M52" s="177">
        <v>2.814051687535386E-3</v>
      </c>
      <c r="N52" s="177">
        <v>6.0392818986657751E-3</v>
      </c>
      <c r="O52" s="177">
        <v>4.9830013323973361E-2</v>
      </c>
      <c r="P52" s="177">
        <v>5.5369746505673056E-2</v>
      </c>
      <c r="Q52" s="177">
        <v>2.3261571046730156E-2</v>
      </c>
      <c r="R52" s="177">
        <v>4.1668718272675341E-2</v>
      </c>
      <c r="S52" s="177">
        <v>2.256185536012292E-2</v>
      </c>
      <c r="T52" s="177">
        <v>9.3939957016442685E-2</v>
      </c>
      <c r="U52" s="177">
        <v>8.7129376597882124E-3</v>
      </c>
      <c r="V52" s="177">
        <v>7.0032697655806414E-2</v>
      </c>
      <c r="W52" s="177">
        <v>3.6635471979670001E-3</v>
      </c>
      <c r="X52" s="177">
        <v>4.7075733438437265E-3</v>
      </c>
      <c r="Y52" s="177">
        <v>3.1783320153399304E-2</v>
      </c>
      <c r="Z52" s="177">
        <v>5.5058685622955732E-2</v>
      </c>
      <c r="AA52" s="177">
        <v>5.839481712322625E-2</v>
      </c>
      <c r="AB52" s="177">
        <v>3.4308088157851163E-2</v>
      </c>
      <c r="AC52" s="177">
        <v>1.9777895762192715E-2</v>
      </c>
      <c r="AD52" s="177">
        <v>2.1300126191452856E-2</v>
      </c>
      <c r="AE52" s="177">
        <v>3.0585220916106746E-2</v>
      </c>
      <c r="AF52" s="177">
        <v>2.6770036616858277E-2</v>
      </c>
      <c r="AG52" s="177">
        <v>2.3802067921701697E-2</v>
      </c>
      <c r="AH52" s="177">
        <v>2.764116315847041E-2</v>
      </c>
      <c r="AI52" s="177">
        <v>1.0522685154881778E-2</v>
      </c>
      <c r="AJ52" s="177">
        <v>3.0366647413805035E-2</v>
      </c>
      <c r="AK52" s="177">
        <v>8.9935632645047215E-4</v>
      </c>
      <c r="AL52" s="177">
        <v>1.3823786247550008E-5</v>
      </c>
      <c r="AM52" s="177">
        <v>1.5160928412031807E-2</v>
      </c>
      <c r="AN52" s="177">
        <v>6.0875259477804955E-3</v>
      </c>
      <c r="AO52" s="177">
        <v>1.1406699853158725E-2</v>
      </c>
      <c r="AP52" s="177">
        <v>1.2055568053317044E-2</v>
      </c>
      <c r="AQ52" s="177">
        <v>9.1235051198377756E-3</v>
      </c>
      <c r="AR52" s="177">
        <v>2.8235966990529125E-2</v>
      </c>
      <c r="AS52" s="177">
        <v>3.9771040604009648E-2</v>
      </c>
      <c r="AT52" s="177">
        <v>1.9316350996521139E-2</v>
      </c>
      <c r="AU52" s="177">
        <v>5.966359836748928E-3</v>
      </c>
      <c r="AV52" s="177">
        <v>5.1130921281689794E-3</v>
      </c>
      <c r="AW52" s="177">
        <v>5.8429302694131225E-3</v>
      </c>
      <c r="AX52" s="177">
        <v>1.1265563733625212E-2</v>
      </c>
      <c r="AY52" s="177">
        <v>6.6858843816201587E-3</v>
      </c>
      <c r="AZ52" s="177">
        <v>1.4679391242995539E-2</v>
      </c>
      <c r="BA52" s="177">
        <v>4.5773751004349116E-4</v>
      </c>
      <c r="BB52" s="177">
        <v>1.3266683477576406E-4</v>
      </c>
      <c r="BC52" s="177">
        <v>2.963848241495104E-2</v>
      </c>
      <c r="BD52" s="177">
        <v>2.9727693340002737E-2</v>
      </c>
      <c r="BE52" s="177">
        <v>1.2706586084426487E-3</v>
      </c>
      <c r="BF52" s="177">
        <v>3.6009141778437631E-4</v>
      </c>
      <c r="BG52" s="177">
        <v>9.0979451489031822E-4</v>
      </c>
      <c r="BH52" s="177">
        <v>6.7082524539340493E-4</v>
      </c>
      <c r="BI52" s="177">
        <v>1.5853533499334764E-4</v>
      </c>
      <c r="BJ52" s="177">
        <v>3.793034206682524E-4</v>
      </c>
      <c r="BK52" s="177">
        <v>2.9489779614591766E-4</v>
      </c>
      <c r="BL52" s="177">
        <v>9.4292772467380933E-4</v>
      </c>
      <c r="BM52" s="177">
        <v>6.8106379588437618E-4</v>
      </c>
      <c r="BN52" s="177">
        <v>7.3938621945016866E-3</v>
      </c>
      <c r="BO52" s="177">
        <v>7.683624145525072E-3</v>
      </c>
      <c r="BP52" s="177">
        <v>5.5272908801577477E-3</v>
      </c>
      <c r="BQ52" s="177">
        <v>1.2104308539754751E-2</v>
      </c>
      <c r="BR52" s="177">
        <v>1.2891911019920321E-4</v>
      </c>
      <c r="BS52" s="177">
        <v>6.6988795842746855E-3</v>
      </c>
      <c r="BT52" s="177">
        <v>7.2757696459652159E-3</v>
      </c>
      <c r="BU52" s="177">
        <v>8.4522074714066548E-3</v>
      </c>
      <c r="BV52" s="177">
        <v>9.7794012736331926E-3</v>
      </c>
      <c r="BW52" s="177">
        <v>3.8654041686188713E-3</v>
      </c>
      <c r="BX52" s="177">
        <v>1.3480734232828069E-2</v>
      </c>
      <c r="BY52" s="177">
        <v>1.3687885113653332E-3</v>
      </c>
      <c r="BZ52" s="177">
        <v>3.0045395020023048E-3</v>
      </c>
      <c r="CA52" s="177">
        <v>9.702324461748452E-3</v>
      </c>
      <c r="CB52" s="177">
        <v>2.0028012022944887E-3</v>
      </c>
      <c r="CC52" s="177">
        <v>1.6950081172854487E-3</v>
      </c>
      <c r="CD52" s="177">
        <v>2.2587334800829095E-2</v>
      </c>
      <c r="CE52" s="177">
        <v>1.4953070897337006E-2</v>
      </c>
      <c r="CF52" s="177">
        <v>1.4516270751764466E-2</v>
      </c>
      <c r="CG52" s="177">
        <v>1.0683744193512708E-2</v>
      </c>
      <c r="CH52" s="177">
        <v>2.0117958416091129E-2</v>
      </c>
      <c r="CI52" s="177">
        <v>8.2856965288396565E-3</v>
      </c>
      <c r="CJ52" s="177">
        <v>1.9462316499704495E-3</v>
      </c>
      <c r="CK52" s="177">
        <v>4.3134162489875075E-2</v>
      </c>
      <c r="CL52" s="177">
        <v>5.8883321281359754E-3</v>
      </c>
      <c r="CM52" s="177">
        <v>9.6611253215523642E-3</v>
      </c>
      <c r="CN52" s="177">
        <v>0</v>
      </c>
      <c r="CO52" s="106" t="s">
        <v>73</v>
      </c>
      <c r="CP52" s="107">
        <v>47</v>
      </c>
    </row>
    <row r="53" spans="1:100" ht="35.1" customHeight="1">
      <c r="A53" s="105">
        <v>49</v>
      </c>
      <c r="B53" s="86" t="s">
        <v>74</v>
      </c>
      <c r="C53" s="177">
        <v>4.4932647824279803E-3</v>
      </c>
      <c r="D53" s="177">
        <v>2.3647433330213599E-3</v>
      </c>
      <c r="E53" s="177">
        <v>5.7985941357302463E-3</v>
      </c>
      <c r="F53" s="177">
        <v>1.8552108313800969E-3</v>
      </c>
      <c r="G53" s="177">
        <v>5.8848695026852546E-3</v>
      </c>
      <c r="H53" s="177">
        <v>1.5513219642799031E-2</v>
      </c>
      <c r="I53" s="177">
        <v>1.1066641518349271E-3</v>
      </c>
      <c r="J53" s="177">
        <v>1.5551373336224433E-4</v>
      </c>
      <c r="K53" s="177">
        <v>2.4091706051849109E-4</v>
      </c>
      <c r="L53" s="177">
        <v>9.1644306914189411E-4</v>
      </c>
      <c r="M53" s="177">
        <v>2.2232645840853139E-4</v>
      </c>
      <c r="N53" s="177">
        <v>1.4073392927005678E-3</v>
      </c>
      <c r="O53" s="177">
        <v>1.1291541917303378E-2</v>
      </c>
      <c r="P53" s="177">
        <v>8.9340176736499525E-3</v>
      </c>
      <c r="Q53" s="177">
        <v>2.2982422150510316E-4</v>
      </c>
      <c r="R53" s="177">
        <v>3.4810837921501101E-3</v>
      </c>
      <c r="S53" s="177">
        <v>1.2660723940013262E-3</v>
      </c>
      <c r="T53" s="177">
        <v>4.064791247110103E-4</v>
      </c>
      <c r="U53" s="177">
        <v>5.0034043192520323E-5</v>
      </c>
      <c r="V53" s="177">
        <v>3.9437447599660847E-3</v>
      </c>
      <c r="W53" s="177">
        <v>1.7649432955469185E-4</v>
      </c>
      <c r="X53" s="177">
        <v>1.7489364689272992E-4</v>
      </c>
      <c r="Y53" s="177">
        <v>5.7579806850888203E-4</v>
      </c>
      <c r="Z53" s="177">
        <v>2.2349923783726339E-3</v>
      </c>
      <c r="AA53" s="177">
        <v>1.7793346129632709E-3</v>
      </c>
      <c r="AB53" s="177">
        <v>2.4393576617981949E-3</v>
      </c>
      <c r="AC53" s="177">
        <v>1.4668271992992477E-3</v>
      </c>
      <c r="AD53" s="177">
        <v>2.9780461475187661E-4</v>
      </c>
      <c r="AE53" s="177">
        <v>4.5842418161248918E-4</v>
      </c>
      <c r="AF53" s="177">
        <v>5.1402476358221934E-4</v>
      </c>
      <c r="AG53" s="177">
        <v>6.1379916159985421E-4</v>
      </c>
      <c r="AH53" s="177">
        <v>2.547351695639097E-4</v>
      </c>
      <c r="AI53" s="177">
        <v>3.3930588398194491E-4</v>
      </c>
      <c r="AJ53" s="177">
        <v>4.0127295659847929E-4</v>
      </c>
      <c r="AK53" s="177">
        <v>1.2784046068668175E-4</v>
      </c>
      <c r="AL53" s="177">
        <v>3.869533758701039E-6</v>
      </c>
      <c r="AM53" s="177">
        <v>6.1692440818023149E-3</v>
      </c>
      <c r="AN53" s="177">
        <v>2.5314395522361699E-3</v>
      </c>
      <c r="AO53" s="177">
        <v>5.4470699389493589E-3</v>
      </c>
      <c r="AP53" s="177">
        <v>3.1151617097601187E-3</v>
      </c>
      <c r="AQ53" s="177">
        <v>2.1754067937151487E-3</v>
      </c>
      <c r="AR53" s="177">
        <v>4.7501090305377752E-3</v>
      </c>
      <c r="AS53" s="177">
        <v>7.9449894848206588E-3</v>
      </c>
      <c r="AT53" s="177">
        <v>4.3672932458544804E-3</v>
      </c>
      <c r="AU53" s="177">
        <v>5.1879473212561712E-4</v>
      </c>
      <c r="AV53" s="177">
        <v>1.2573094637841626E-3</v>
      </c>
      <c r="AW53" s="177">
        <v>1.5182394814810824E-3</v>
      </c>
      <c r="AX53" s="177">
        <v>3.0260161463497308E-3</v>
      </c>
      <c r="AY53" s="177">
        <v>7.5965923676739175E-3</v>
      </c>
      <c r="AZ53" s="177">
        <v>3.6041212697928538E-4</v>
      </c>
      <c r="BA53" s="177">
        <v>1.1919857020159466E-4</v>
      </c>
      <c r="BB53" s="177">
        <v>4.004753542378215E-3</v>
      </c>
      <c r="BC53" s="177">
        <v>2.8972350739086953E-3</v>
      </c>
      <c r="BD53" s="177">
        <v>9.7196443569291693E-4</v>
      </c>
      <c r="BE53" s="177">
        <v>2.0093246337346448E-2</v>
      </c>
      <c r="BF53" s="177">
        <v>5.6942167734366665E-3</v>
      </c>
      <c r="BG53" s="177">
        <v>4.7529853328015367E-3</v>
      </c>
      <c r="BH53" s="177">
        <v>1.0677056924328597E-2</v>
      </c>
      <c r="BI53" s="177">
        <v>2.5069593972997075E-3</v>
      </c>
      <c r="BJ53" s="177">
        <v>5.9980210399914937E-3</v>
      </c>
      <c r="BK53" s="177">
        <v>1.4630226991691469E-3</v>
      </c>
      <c r="BL53" s="177">
        <v>4.552085397263551E-3</v>
      </c>
      <c r="BM53" s="177">
        <v>5.9183255745178468E-3</v>
      </c>
      <c r="BN53" s="177">
        <v>1.3126490892584807E-3</v>
      </c>
      <c r="BO53" s="177">
        <v>1.3742043453318575E-3</v>
      </c>
      <c r="BP53" s="177">
        <v>2.6387287324408144E-4</v>
      </c>
      <c r="BQ53" s="177">
        <v>5.9172895202942298E-4</v>
      </c>
      <c r="BR53" s="177">
        <v>6.9112761187616111E-5</v>
      </c>
      <c r="BS53" s="177">
        <v>2.0347596342512763E-4</v>
      </c>
      <c r="BT53" s="177">
        <v>2.0312259644820091E-4</v>
      </c>
      <c r="BU53" s="177">
        <v>1.063793986263231E-3</v>
      </c>
      <c r="BV53" s="177">
        <v>1.453212649214142E-3</v>
      </c>
      <c r="BW53" s="177">
        <v>5.7942668674088428E-4</v>
      </c>
      <c r="BX53" s="177">
        <v>5.5568389254195393E-4</v>
      </c>
      <c r="BY53" s="177">
        <v>3.2833320862849446E-4</v>
      </c>
      <c r="BZ53" s="177">
        <v>3.1025488979437527E-4</v>
      </c>
      <c r="CA53" s="177">
        <v>4.4929675952353572E-4</v>
      </c>
      <c r="CB53" s="177">
        <v>5.390782336925806E-3</v>
      </c>
      <c r="CC53" s="177">
        <v>5.2276543972777515E-3</v>
      </c>
      <c r="CD53" s="177">
        <v>6.4486379812465563E-3</v>
      </c>
      <c r="CE53" s="177">
        <v>1.6105226551668785E-3</v>
      </c>
      <c r="CF53" s="177">
        <v>2.1691366177880576E-3</v>
      </c>
      <c r="CG53" s="177">
        <v>4.4455747074629681E-4</v>
      </c>
      <c r="CH53" s="177">
        <v>3.0229620432920146E-3</v>
      </c>
      <c r="CI53" s="177">
        <v>0</v>
      </c>
      <c r="CJ53" s="177">
        <v>1.658179021002119E-2</v>
      </c>
      <c r="CK53" s="177">
        <v>1.5712492681403498E-3</v>
      </c>
      <c r="CL53" s="177">
        <v>2.9784337615620926E-4</v>
      </c>
      <c r="CM53" s="177">
        <v>7.6994568539595371E-4</v>
      </c>
      <c r="CN53" s="177">
        <v>0</v>
      </c>
      <c r="CO53" s="106" t="s">
        <v>75</v>
      </c>
      <c r="CP53" s="107">
        <v>49</v>
      </c>
    </row>
    <row r="54" spans="1:100" ht="35.1" customHeight="1">
      <c r="A54" s="105">
        <v>50</v>
      </c>
      <c r="B54" s="86" t="s">
        <v>76</v>
      </c>
      <c r="C54" s="177">
        <v>0</v>
      </c>
      <c r="D54" s="177">
        <v>0</v>
      </c>
      <c r="E54" s="177">
        <v>0</v>
      </c>
      <c r="F54" s="177">
        <v>0</v>
      </c>
      <c r="G54" s="177">
        <v>0</v>
      </c>
      <c r="H54" s="177">
        <v>0</v>
      </c>
      <c r="I54" s="177">
        <v>1.9956735860157386E-6</v>
      </c>
      <c r="J54" s="177">
        <v>0</v>
      </c>
      <c r="K54" s="177">
        <v>0</v>
      </c>
      <c r="L54" s="177">
        <v>0</v>
      </c>
      <c r="M54" s="177">
        <v>2.0645804504496421E-6</v>
      </c>
      <c r="N54" s="177">
        <v>1.3239230249979052E-6</v>
      </c>
      <c r="O54" s="177">
        <v>0</v>
      </c>
      <c r="P54" s="177">
        <v>5.985375071351196E-4</v>
      </c>
      <c r="Q54" s="177">
        <v>1.8073467510687282E-4</v>
      </c>
      <c r="R54" s="177">
        <v>9.9858865291256336E-5</v>
      </c>
      <c r="S54" s="177">
        <v>2.0775302653044679E-5</v>
      </c>
      <c r="T54" s="177">
        <v>1.9680608472666344E-5</v>
      </c>
      <c r="U54" s="177">
        <v>9.074139449798832E-6</v>
      </c>
      <c r="V54" s="177">
        <v>1.3797332209059674E-4</v>
      </c>
      <c r="W54" s="177">
        <v>3.2245372049131393E-6</v>
      </c>
      <c r="X54" s="177">
        <v>7.4444258857710434E-5</v>
      </c>
      <c r="Y54" s="177">
        <v>1.2699623484681614E-4</v>
      </c>
      <c r="Z54" s="177">
        <v>1.7587772711014541E-4</v>
      </c>
      <c r="AA54" s="177">
        <v>9.9712760171624537E-5</v>
      </c>
      <c r="AB54" s="177">
        <v>1.5355697457970535E-4</v>
      </c>
      <c r="AC54" s="177">
        <v>3.5865094774145959E-5</v>
      </c>
      <c r="AD54" s="177">
        <v>5.48390531574846E-5</v>
      </c>
      <c r="AE54" s="177">
        <v>9.9520750319457576E-5</v>
      </c>
      <c r="AF54" s="177">
        <v>1.4323051690065032E-4</v>
      </c>
      <c r="AG54" s="177">
        <v>6.5054243175526676E-5</v>
      </c>
      <c r="AH54" s="177">
        <v>1.638348568688248E-4</v>
      </c>
      <c r="AI54" s="177">
        <v>1.0580391992849477E-3</v>
      </c>
      <c r="AJ54" s="177">
        <v>5.0517266632670327E-5</v>
      </c>
      <c r="AK54" s="177">
        <v>3.6187066691264355E-6</v>
      </c>
      <c r="AL54" s="177">
        <v>2.9118889422702602E-6</v>
      </c>
      <c r="AM54" s="177">
        <v>8.7747055752255242E-5</v>
      </c>
      <c r="AN54" s="177">
        <v>3.7514480760013729E-5</v>
      </c>
      <c r="AO54" s="177">
        <v>9.2613566812634605E-5</v>
      </c>
      <c r="AP54" s="177">
        <v>6.1596110940413435E-4</v>
      </c>
      <c r="AQ54" s="177">
        <v>0</v>
      </c>
      <c r="AR54" s="177">
        <v>0</v>
      </c>
      <c r="AS54" s="177">
        <v>0</v>
      </c>
      <c r="AT54" s="177">
        <v>0</v>
      </c>
      <c r="AU54" s="177">
        <v>2.6514347277603809E-3</v>
      </c>
      <c r="AV54" s="177">
        <v>2.2435296361341815E-3</v>
      </c>
      <c r="AW54" s="177">
        <v>1.612255759855425E-3</v>
      </c>
      <c r="AX54" s="177">
        <v>1.1227730148754002E-4</v>
      </c>
      <c r="AY54" s="177">
        <v>2.3718270644650435E-3</v>
      </c>
      <c r="AZ54" s="177">
        <v>1.4815889945430854E-6</v>
      </c>
      <c r="BA54" s="177">
        <v>1.2650723986995719E-6</v>
      </c>
      <c r="BB54" s="177">
        <v>0</v>
      </c>
      <c r="BC54" s="177">
        <v>1.8684053324185507E-4</v>
      </c>
      <c r="BD54" s="177">
        <v>4.3421975277631997E-4</v>
      </c>
      <c r="BE54" s="177">
        <v>0</v>
      </c>
      <c r="BF54" s="177">
        <v>0</v>
      </c>
      <c r="BG54" s="177">
        <v>0</v>
      </c>
      <c r="BH54" s="177">
        <v>0</v>
      </c>
      <c r="BI54" s="177">
        <v>0</v>
      </c>
      <c r="BJ54" s="177">
        <v>0</v>
      </c>
      <c r="BK54" s="177">
        <v>0</v>
      </c>
      <c r="BL54" s="177">
        <v>0</v>
      </c>
      <c r="BM54" s="177">
        <v>0</v>
      </c>
      <c r="BN54" s="177">
        <v>1.6505342243530583E-7</v>
      </c>
      <c r="BO54" s="177">
        <v>7.0328886250536725E-5</v>
      </c>
      <c r="BP54" s="177">
        <v>6.6573673285142578E-5</v>
      </c>
      <c r="BQ54" s="177">
        <v>1.6976551731370858E-4</v>
      </c>
      <c r="BR54" s="177">
        <v>7.9933343525607708E-7</v>
      </c>
      <c r="BS54" s="177">
        <v>9.7835919380419276E-5</v>
      </c>
      <c r="BT54" s="177">
        <v>9.1428311270711483E-5</v>
      </c>
      <c r="BU54" s="177">
        <v>9.8473416508705784E-5</v>
      </c>
      <c r="BV54" s="177">
        <v>5.5173490437514197E-5</v>
      </c>
      <c r="BW54" s="177">
        <v>1.9392259765165995E-5</v>
      </c>
      <c r="BX54" s="177">
        <v>1.5497622127622017E-4</v>
      </c>
      <c r="BY54" s="177">
        <v>0</v>
      </c>
      <c r="BZ54" s="177">
        <v>3.703928394192038E-5</v>
      </c>
      <c r="CA54" s="177">
        <v>1.0338117283398926E-4</v>
      </c>
      <c r="CB54" s="177">
        <v>0</v>
      </c>
      <c r="CC54" s="177">
        <v>4.7882835677630257E-6</v>
      </c>
      <c r="CD54" s="177">
        <v>3.5930367531643089E-5</v>
      </c>
      <c r="CE54" s="177">
        <v>6.3080360349384242E-5</v>
      </c>
      <c r="CF54" s="177">
        <v>6.5093496679289014E-5</v>
      </c>
      <c r="CG54" s="177">
        <v>2.528480954997058E-3</v>
      </c>
      <c r="CH54" s="177">
        <v>7.7851288955785585E-4</v>
      </c>
      <c r="CI54" s="177">
        <v>9.9050782530162268E-4</v>
      </c>
      <c r="CJ54" s="177">
        <v>3.0982911987480308E-4</v>
      </c>
      <c r="CK54" s="177">
        <v>1.1493654591183857E-4</v>
      </c>
      <c r="CL54" s="177">
        <v>1.555175508494214E-5</v>
      </c>
      <c r="CM54" s="177">
        <v>3.0973327814181706E-4</v>
      </c>
      <c r="CN54" s="177">
        <v>0</v>
      </c>
      <c r="CO54" s="106" t="s">
        <v>77</v>
      </c>
      <c r="CP54" s="107">
        <v>50</v>
      </c>
    </row>
    <row r="55" spans="1:100" ht="35.1" customHeight="1">
      <c r="A55" s="105">
        <v>51</v>
      </c>
      <c r="B55" s="86" t="s">
        <v>78</v>
      </c>
      <c r="C55" s="177">
        <v>0</v>
      </c>
      <c r="D55" s="177">
        <v>0</v>
      </c>
      <c r="E55" s="177">
        <v>0</v>
      </c>
      <c r="F55" s="177">
        <v>0</v>
      </c>
      <c r="G55" s="177">
        <v>0</v>
      </c>
      <c r="H55" s="177">
        <v>0</v>
      </c>
      <c r="I55" s="177">
        <v>1.3164198369136648E-4</v>
      </c>
      <c r="J55" s="177">
        <v>0</v>
      </c>
      <c r="K55" s="177">
        <v>5.7044677654402913E-5</v>
      </c>
      <c r="L55" s="177">
        <v>1.7883404302214596E-3</v>
      </c>
      <c r="M55" s="177">
        <v>9.4811997195240732E-4</v>
      </c>
      <c r="N55" s="177">
        <v>9.9308362642491158E-4</v>
      </c>
      <c r="O55" s="177">
        <v>0</v>
      </c>
      <c r="P55" s="177">
        <v>8.4478089481338347E-3</v>
      </c>
      <c r="Q55" s="177">
        <v>7.3550845903553354E-3</v>
      </c>
      <c r="R55" s="177">
        <v>1.7513386037862313E-2</v>
      </c>
      <c r="S55" s="177">
        <v>3.7343268520762252E-3</v>
      </c>
      <c r="T55" s="177">
        <v>7.7020979307426806E-3</v>
      </c>
      <c r="U55" s="177">
        <v>1.7623713900128601E-3</v>
      </c>
      <c r="V55" s="177">
        <v>9.1186878016405598E-3</v>
      </c>
      <c r="W55" s="177">
        <v>6.519362167131665E-4</v>
      </c>
      <c r="X55" s="177">
        <v>8.2052290566199664E-4</v>
      </c>
      <c r="Y55" s="177">
        <v>6.7338319191243496E-3</v>
      </c>
      <c r="Z55" s="177">
        <v>7.8530384856996347E-3</v>
      </c>
      <c r="AA55" s="177">
        <v>9.1538663904958198E-3</v>
      </c>
      <c r="AB55" s="177">
        <v>4.3923755726412387E-3</v>
      </c>
      <c r="AC55" s="177">
        <v>2.5702195254150521E-3</v>
      </c>
      <c r="AD55" s="177">
        <v>3.3230769692755269E-3</v>
      </c>
      <c r="AE55" s="177">
        <v>8.1876920470479436E-3</v>
      </c>
      <c r="AF55" s="177">
        <v>7.441126422536676E-3</v>
      </c>
      <c r="AG55" s="177">
        <v>4.3564764887386916E-3</v>
      </c>
      <c r="AH55" s="177">
        <v>7.7431687274859213E-3</v>
      </c>
      <c r="AI55" s="177">
        <v>3.3709238792545499E-3</v>
      </c>
      <c r="AJ55" s="177">
        <v>6.0425383904638332E-3</v>
      </c>
      <c r="AK55" s="177">
        <v>2.1989228540616085E-4</v>
      </c>
      <c r="AL55" s="177">
        <v>1.9607219185991443E-6</v>
      </c>
      <c r="AM55" s="177">
        <v>9.8236601731120578E-5</v>
      </c>
      <c r="AN55" s="177">
        <v>3.9110480495837132E-5</v>
      </c>
      <c r="AO55" s="177">
        <v>7.470735671484698E-5</v>
      </c>
      <c r="AP55" s="177">
        <v>9.2649368488421707E-4</v>
      </c>
      <c r="AQ55" s="177">
        <v>5.3092532881903528E-4</v>
      </c>
      <c r="AR55" s="177">
        <v>0</v>
      </c>
      <c r="AS55" s="177">
        <v>0</v>
      </c>
      <c r="AT55" s="177">
        <v>0</v>
      </c>
      <c r="AU55" s="177">
        <v>2.3734498567293942E-3</v>
      </c>
      <c r="AV55" s="177">
        <v>1.723304767688519E-3</v>
      </c>
      <c r="AW55" s="177">
        <v>1.3263120835278659E-3</v>
      </c>
      <c r="AX55" s="177">
        <v>2.3699650120406856E-3</v>
      </c>
      <c r="AY55" s="177">
        <v>8.7816813834795508E-4</v>
      </c>
      <c r="AZ55" s="177">
        <v>9.8025536225770718E-3</v>
      </c>
      <c r="BA55" s="177">
        <v>1.3508756805944493E-4</v>
      </c>
      <c r="BB55" s="177">
        <v>0</v>
      </c>
      <c r="BC55" s="177">
        <v>2.4654618270917674E-3</v>
      </c>
      <c r="BD55" s="177">
        <v>7.7323357351449535E-3</v>
      </c>
      <c r="BE55" s="177">
        <v>0</v>
      </c>
      <c r="BF55" s="177">
        <v>0</v>
      </c>
      <c r="BG55" s="177">
        <v>0</v>
      </c>
      <c r="BH55" s="177">
        <v>0</v>
      </c>
      <c r="BI55" s="177">
        <v>0</v>
      </c>
      <c r="BJ55" s="177">
        <v>0</v>
      </c>
      <c r="BK55" s="177">
        <v>0</v>
      </c>
      <c r="BL55" s="177">
        <v>0</v>
      </c>
      <c r="BM55" s="177">
        <v>0</v>
      </c>
      <c r="BN55" s="177">
        <v>1.9723617617967226E-6</v>
      </c>
      <c r="BO55" s="177">
        <v>1.5875722409834736E-3</v>
      </c>
      <c r="BP55" s="177">
        <v>1.5475836352871089E-3</v>
      </c>
      <c r="BQ55" s="177">
        <v>4.0759513783066642E-3</v>
      </c>
      <c r="BR55" s="177">
        <v>1.8525921659202296E-5</v>
      </c>
      <c r="BS55" s="177">
        <v>2.3357102300708425E-3</v>
      </c>
      <c r="BT55" s="177">
        <v>2.2380794815009138E-3</v>
      </c>
      <c r="BU55" s="177">
        <v>2.345991862743035E-3</v>
      </c>
      <c r="BV55" s="177">
        <v>2.3203846533372571E-3</v>
      </c>
      <c r="BW55" s="177">
        <v>4.7522497169356101E-4</v>
      </c>
      <c r="BX55" s="177">
        <v>4.2012823103423823E-2</v>
      </c>
      <c r="BY55" s="177">
        <v>0</v>
      </c>
      <c r="BZ55" s="177">
        <v>9.026511109508005E-4</v>
      </c>
      <c r="CA55" s="177">
        <v>2.5587509838330569E-3</v>
      </c>
      <c r="CB55" s="177">
        <v>0</v>
      </c>
      <c r="CC55" s="177">
        <v>8.6053750853311477E-5</v>
      </c>
      <c r="CD55" s="177">
        <v>8.5418767775791637E-4</v>
      </c>
      <c r="CE55" s="177">
        <v>1.6196355357531247E-3</v>
      </c>
      <c r="CF55" s="177">
        <v>1.5377015455432788E-3</v>
      </c>
      <c r="CG55" s="177">
        <v>5.9086753744647539E-3</v>
      </c>
      <c r="CH55" s="177">
        <v>2.6498646468561329E-3</v>
      </c>
      <c r="CI55" s="177">
        <v>2.5459933820446016E-3</v>
      </c>
      <c r="CJ55" s="177">
        <v>5.0189865173188891E-4</v>
      </c>
      <c r="CK55" s="177">
        <v>7.1715970806813453E-3</v>
      </c>
      <c r="CL55" s="177">
        <v>8.3941385707520606E-4</v>
      </c>
      <c r="CM55" s="177">
        <v>5.9353182755694147E-3</v>
      </c>
      <c r="CN55" s="177">
        <v>0</v>
      </c>
      <c r="CO55" s="106" t="s">
        <v>79</v>
      </c>
      <c r="CP55" s="107">
        <v>51</v>
      </c>
    </row>
    <row r="56" spans="1:100" ht="35.1" customHeight="1">
      <c r="A56" s="105">
        <v>52</v>
      </c>
      <c r="B56" s="86" t="s">
        <v>80</v>
      </c>
      <c r="C56" s="177">
        <v>0</v>
      </c>
      <c r="D56" s="177">
        <v>0</v>
      </c>
      <c r="E56" s="177">
        <v>0</v>
      </c>
      <c r="F56" s="177">
        <v>0</v>
      </c>
      <c r="G56" s="177">
        <v>0</v>
      </c>
      <c r="H56" s="177">
        <v>0</v>
      </c>
      <c r="I56" s="177">
        <v>5.4899450919430057E-4</v>
      </c>
      <c r="J56" s="177">
        <v>0</v>
      </c>
      <c r="K56" s="177">
        <v>9.0044860075997998E-6</v>
      </c>
      <c r="L56" s="177">
        <v>1.5517337943377358E-3</v>
      </c>
      <c r="M56" s="177">
        <v>2.2478261443032816E-3</v>
      </c>
      <c r="N56" s="177">
        <v>5.3357112195281985E-3</v>
      </c>
      <c r="O56" s="177">
        <v>0</v>
      </c>
      <c r="P56" s="177">
        <v>9.2595965721202732E-3</v>
      </c>
      <c r="Q56" s="177">
        <v>5.1385746101199866E-3</v>
      </c>
      <c r="R56" s="177">
        <v>2.4933735898038066E-4</v>
      </c>
      <c r="S56" s="177">
        <v>1.7101674467029083E-4</v>
      </c>
      <c r="T56" s="177">
        <v>4.2043973501124034E-4</v>
      </c>
      <c r="U56" s="177">
        <v>3.991898260322298E-4</v>
      </c>
      <c r="V56" s="177">
        <v>3.2978854529918259E-3</v>
      </c>
      <c r="W56" s="177">
        <v>2.8046284485993373E-4</v>
      </c>
      <c r="X56" s="177">
        <v>2.0640872296164947E-3</v>
      </c>
      <c r="Y56" s="177">
        <v>1.1246420957244652E-3</v>
      </c>
      <c r="Z56" s="177">
        <v>2.0410499844713314E-3</v>
      </c>
      <c r="AA56" s="177">
        <v>6.947093974143658E-4</v>
      </c>
      <c r="AB56" s="177">
        <v>4.4628030035285243E-3</v>
      </c>
      <c r="AC56" s="177">
        <v>6.103913794225149E-5</v>
      </c>
      <c r="AD56" s="177">
        <v>6.8373154595643818E-4</v>
      </c>
      <c r="AE56" s="177">
        <v>2.666763049099426E-4</v>
      </c>
      <c r="AF56" s="177">
        <v>6.3937126218338548E-4</v>
      </c>
      <c r="AG56" s="177">
        <v>7.4185255700791612E-4</v>
      </c>
      <c r="AH56" s="177">
        <v>4.6122966309839359E-4</v>
      </c>
      <c r="AI56" s="177">
        <v>6.2202770004629593E-4</v>
      </c>
      <c r="AJ56" s="177">
        <v>3.6126597266278033E-4</v>
      </c>
      <c r="AK56" s="177">
        <v>4.3202270490197614E-5</v>
      </c>
      <c r="AL56" s="177">
        <v>2.7280473012450449E-6</v>
      </c>
      <c r="AM56" s="177">
        <v>3.4894671957851341E-7</v>
      </c>
      <c r="AN56" s="177">
        <v>2.9261142925929248E-6</v>
      </c>
      <c r="AO56" s="177">
        <v>2.8225627527092181E-5</v>
      </c>
      <c r="AP56" s="177">
        <v>1.07836926079021E-3</v>
      </c>
      <c r="AQ56" s="177">
        <v>2.0495455778483436E-5</v>
      </c>
      <c r="AR56" s="177">
        <v>0</v>
      </c>
      <c r="AS56" s="177">
        <v>0</v>
      </c>
      <c r="AT56" s="177">
        <v>0</v>
      </c>
      <c r="AU56" s="177">
        <v>1.2395610649277387E-3</v>
      </c>
      <c r="AV56" s="177">
        <v>1.0772724273615697E-3</v>
      </c>
      <c r="AW56" s="177">
        <v>7.6539242031015402E-4</v>
      </c>
      <c r="AX56" s="177">
        <v>2.0000455604206797E-3</v>
      </c>
      <c r="AY56" s="177">
        <v>3.2541094431676972E-3</v>
      </c>
      <c r="AZ56" s="177">
        <v>9.0218509170716752E-3</v>
      </c>
      <c r="BA56" s="177">
        <v>4.4454179090198237E-4</v>
      </c>
      <c r="BB56" s="177">
        <v>0</v>
      </c>
      <c r="BC56" s="177">
        <v>1.6533653531654318E-3</v>
      </c>
      <c r="BD56" s="177">
        <v>2.0005691637362626E-3</v>
      </c>
      <c r="BE56" s="177">
        <v>0</v>
      </c>
      <c r="BF56" s="177">
        <v>0</v>
      </c>
      <c r="BG56" s="177">
        <v>0</v>
      </c>
      <c r="BH56" s="177">
        <v>0</v>
      </c>
      <c r="BI56" s="177">
        <v>0</v>
      </c>
      <c r="BJ56" s="177">
        <v>0</v>
      </c>
      <c r="BK56" s="177">
        <v>0</v>
      </c>
      <c r="BL56" s="177">
        <v>0</v>
      </c>
      <c r="BM56" s="177">
        <v>0</v>
      </c>
      <c r="BN56" s="177">
        <v>1.3828296311625991E-5</v>
      </c>
      <c r="BO56" s="177">
        <v>1.452536095353508E-3</v>
      </c>
      <c r="BP56" s="177">
        <v>1.3680105243659539E-3</v>
      </c>
      <c r="BQ56" s="177">
        <v>3.4683241965424434E-3</v>
      </c>
      <c r="BR56" s="177">
        <v>1.6433999671128893E-5</v>
      </c>
      <c r="BS56" s="177">
        <v>2.0008597130732964E-3</v>
      </c>
      <c r="BT56" s="177">
        <v>1.8612057060857098E-3</v>
      </c>
      <c r="BU56" s="177">
        <v>2.0146655613456359E-3</v>
      </c>
      <c r="BV56" s="177">
        <v>1.0364832895329891E-3</v>
      </c>
      <c r="BW56" s="177">
        <v>4.3136202142605312E-4</v>
      </c>
      <c r="BX56" s="177">
        <v>3.9394923531226103E-3</v>
      </c>
      <c r="BY56" s="177">
        <v>0</v>
      </c>
      <c r="BZ56" s="177">
        <v>8.2489413950878176E-4</v>
      </c>
      <c r="CA56" s="177">
        <v>2.2946285642001666E-3</v>
      </c>
      <c r="CB56" s="177">
        <v>6.5838445478099397E-9</v>
      </c>
      <c r="CC56" s="177">
        <v>1.3219728718051314E-4</v>
      </c>
      <c r="CD56" s="177">
        <v>5.3949085383511383E-3</v>
      </c>
      <c r="CE56" s="177">
        <v>9.2691106969981681E-3</v>
      </c>
      <c r="CF56" s="177">
        <v>9.7902365745123881E-3</v>
      </c>
      <c r="CG56" s="177">
        <v>7.5662038805438259E-3</v>
      </c>
      <c r="CH56" s="177">
        <v>2.2199912888110638E-3</v>
      </c>
      <c r="CI56" s="177">
        <v>2.933455839092599E-3</v>
      </c>
      <c r="CJ56" s="177">
        <v>9.5644630259705691E-4</v>
      </c>
      <c r="CK56" s="177">
        <v>2.9544351126928434E-3</v>
      </c>
      <c r="CL56" s="177">
        <v>4.4052943893060936E-4</v>
      </c>
      <c r="CM56" s="177">
        <v>3.9758864422234017E-3</v>
      </c>
      <c r="CN56" s="177">
        <v>0</v>
      </c>
      <c r="CO56" s="106" t="s">
        <v>81</v>
      </c>
      <c r="CP56" s="107">
        <v>52</v>
      </c>
    </row>
    <row r="57" spans="1:100" ht="35.1" customHeight="1">
      <c r="A57" s="105">
        <v>53</v>
      </c>
      <c r="B57" s="86" t="s">
        <v>82</v>
      </c>
      <c r="C57" s="177">
        <v>0</v>
      </c>
      <c r="D57" s="177">
        <v>0</v>
      </c>
      <c r="E57" s="177">
        <v>0</v>
      </c>
      <c r="F57" s="177">
        <v>0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0</v>
      </c>
      <c r="N57" s="177">
        <v>0</v>
      </c>
      <c r="O57" s="177">
        <v>0</v>
      </c>
      <c r="P57" s="177">
        <v>0</v>
      </c>
      <c r="Q57" s="177">
        <v>0</v>
      </c>
      <c r="R57" s="177">
        <v>0</v>
      </c>
      <c r="S57" s="177">
        <v>0</v>
      </c>
      <c r="T57" s="177">
        <v>0</v>
      </c>
      <c r="U57" s="177">
        <v>0</v>
      </c>
      <c r="V57" s="177">
        <v>0</v>
      </c>
      <c r="W57" s="177">
        <v>0</v>
      </c>
      <c r="X57" s="177">
        <v>0</v>
      </c>
      <c r="Y57" s="177">
        <v>0</v>
      </c>
      <c r="Z57" s="177">
        <v>0</v>
      </c>
      <c r="AA57" s="177">
        <v>0</v>
      </c>
      <c r="AB57" s="177">
        <v>0</v>
      </c>
      <c r="AC57" s="177">
        <v>0</v>
      </c>
      <c r="AD57" s="177">
        <v>0</v>
      </c>
      <c r="AE57" s="177">
        <v>0</v>
      </c>
      <c r="AF57" s="177">
        <v>0</v>
      </c>
      <c r="AG57" s="177">
        <v>0</v>
      </c>
      <c r="AH57" s="177">
        <v>0</v>
      </c>
      <c r="AI57" s="177">
        <v>0</v>
      </c>
      <c r="AJ57" s="177">
        <v>0</v>
      </c>
      <c r="AK57" s="177">
        <v>0</v>
      </c>
      <c r="AL57" s="177">
        <v>0</v>
      </c>
      <c r="AM57" s="177">
        <v>0</v>
      </c>
      <c r="AN57" s="177">
        <v>0</v>
      </c>
      <c r="AO57" s="177">
        <v>0</v>
      </c>
      <c r="AP57" s="177">
        <v>4.0014031768563806E-5</v>
      </c>
      <c r="AQ57" s="177">
        <v>0</v>
      </c>
      <c r="AR57" s="177">
        <v>0</v>
      </c>
      <c r="AS57" s="177">
        <v>0</v>
      </c>
      <c r="AT57" s="177">
        <v>0</v>
      </c>
      <c r="AU57" s="177">
        <v>2.9193453648253183E-9</v>
      </c>
      <c r="AV57" s="177">
        <v>2.5371321804589323E-9</v>
      </c>
      <c r="AW57" s="177">
        <v>1.8026097122009322E-9</v>
      </c>
      <c r="AX57" s="177">
        <v>0</v>
      </c>
      <c r="AY57" s="177">
        <v>0</v>
      </c>
      <c r="AZ57" s="177">
        <v>0</v>
      </c>
      <c r="BA57" s="177">
        <v>0</v>
      </c>
      <c r="BB57" s="177">
        <v>0</v>
      </c>
      <c r="BC57" s="177">
        <v>0</v>
      </c>
      <c r="BD57" s="177">
        <v>0</v>
      </c>
      <c r="BE57" s="177">
        <v>0</v>
      </c>
      <c r="BF57" s="177">
        <v>0</v>
      </c>
      <c r="BG57" s="177">
        <v>0</v>
      </c>
      <c r="BH57" s="177">
        <v>0</v>
      </c>
      <c r="BI57" s="177">
        <v>0</v>
      </c>
      <c r="BJ57" s="177">
        <v>0</v>
      </c>
      <c r="BK57" s="177">
        <v>1.4330609261915736E-3</v>
      </c>
      <c r="BL57" s="177">
        <v>2.0316280863888099E-3</v>
      </c>
      <c r="BM57" s="177">
        <v>1.9089734535801973E-2</v>
      </c>
      <c r="BN57" s="177">
        <v>8.13295603803798E-7</v>
      </c>
      <c r="BO57" s="177">
        <v>0</v>
      </c>
      <c r="BP57" s="177">
        <v>0</v>
      </c>
      <c r="BQ57" s="177">
        <v>0</v>
      </c>
      <c r="BR57" s="177">
        <v>0</v>
      </c>
      <c r="BS57" s="177">
        <v>3.9949800149198103E-7</v>
      </c>
      <c r="BT57" s="177">
        <v>0</v>
      </c>
      <c r="BU57" s="177">
        <v>0</v>
      </c>
      <c r="BV57" s="177">
        <v>0</v>
      </c>
      <c r="BW57" s="177">
        <v>0</v>
      </c>
      <c r="BX57" s="177">
        <v>0</v>
      </c>
      <c r="BY57" s="177">
        <v>0</v>
      </c>
      <c r="BZ57" s="177">
        <v>0</v>
      </c>
      <c r="CA57" s="177">
        <v>3.8820187287200962E-6</v>
      </c>
      <c r="CB57" s="177">
        <v>2.2600102624504245E-3</v>
      </c>
      <c r="CC57" s="177">
        <v>2.5448692558879084E-4</v>
      </c>
      <c r="CD57" s="177">
        <v>3.9353938747384315E-4</v>
      </c>
      <c r="CE57" s="177">
        <v>2.5860725184132199E-5</v>
      </c>
      <c r="CF57" s="177">
        <v>2.7314661116637512E-5</v>
      </c>
      <c r="CG57" s="177">
        <v>1.2763908827643394E-4</v>
      </c>
      <c r="CH57" s="177">
        <v>3.7450439951018564E-5</v>
      </c>
      <c r="CI57" s="177">
        <v>4.9486325601636805E-5</v>
      </c>
      <c r="CJ57" s="177">
        <v>7.1596223059958045E-4</v>
      </c>
      <c r="CK57" s="177">
        <v>0</v>
      </c>
      <c r="CL57" s="177">
        <v>0</v>
      </c>
      <c r="CM57" s="177">
        <v>0</v>
      </c>
      <c r="CN57" s="177">
        <v>0</v>
      </c>
      <c r="CO57" s="106" t="s">
        <v>83</v>
      </c>
      <c r="CP57" s="107">
        <v>53</v>
      </c>
    </row>
    <row r="58" spans="1:100" ht="35.1" customHeight="1">
      <c r="A58" s="105">
        <v>55</v>
      </c>
      <c r="B58" s="86" t="s">
        <v>84</v>
      </c>
      <c r="C58" s="177">
        <v>0</v>
      </c>
      <c r="D58" s="177">
        <v>0</v>
      </c>
      <c r="E58" s="177">
        <v>0</v>
      </c>
      <c r="F58" s="177">
        <v>0</v>
      </c>
      <c r="G58" s="177">
        <v>0</v>
      </c>
      <c r="H58" s="177">
        <v>0</v>
      </c>
      <c r="I58" s="177">
        <v>2.6315560756877382E-6</v>
      </c>
      <c r="J58" s="177">
        <v>0</v>
      </c>
      <c r="K58" s="177">
        <v>1.4422520722965344E-4</v>
      </c>
      <c r="L58" s="177">
        <v>3.1857106519975129E-5</v>
      </c>
      <c r="M58" s="177">
        <v>3.7633565572559079E-4</v>
      </c>
      <c r="N58" s="177">
        <v>1.7069947949934611E-3</v>
      </c>
      <c r="O58" s="177">
        <v>0</v>
      </c>
      <c r="P58" s="177">
        <v>2.9482162326564099E-4</v>
      </c>
      <c r="Q58" s="177">
        <v>2.7694562296702075E-4</v>
      </c>
      <c r="R58" s="177">
        <v>4.9189350550891132E-6</v>
      </c>
      <c r="S58" s="177">
        <v>2.6917835246332009E-6</v>
      </c>
      <c r="T58" s="177">
        <v>1.853868244422296E-5</v>
      </c>
      <c r="U58" s="177">
        <v>9.9824790195921725E-6</v>
      </c>
      <c r="V58" s="177">
        <v>6.9480544908469887E-5</v>
      </c>
      <c r="W58" s="177">
        <v>7.930656288538502E-6</v>
      </c>
      <c r="X58" s="177">
        <v>1.2436136041478642E-4</v>
      </c>
      <c r="Y58" s="177">
        <v>6.6138860193197687E-5</v>
      </c>
      <c r="Z58" s="177">
        <v>1.2003171505270672E-4</v>
      </c>
      <c r="AA58" s="177">
        <v>2.5505965846267203E-5</v>
      </c>
      <c r="AB58" s="177">
        <v>1.3799389459419261E-4</v>
      </c>
      <c r="AC58" s="177">
        <v>1.2303713827533283E-6</v>
      </c>
      <c r="AD58" s="177">
        <v>2.7054411331783374E-5</v>
      </c>
      <c r="AE58" s="177">
        <v>7.7836676232662048E-5</v>
      </c>
      <c r="AF58" s="177">
        <v>8.1432919645833582E-5</v>
      </c>
      <c r="AG58" s="177">
        <v>4.9383891734695062E-5</v>
      </c>
      <c r="AH58" s="177">
        <v>4.8925045678125355E-5</v>
      </c>
      <c r="AI58" s="177">
        <v>3.0462868873593903E-4</v>
      </c>
      <c r="AJ58" s="177">
        <v>1.7786764239519889E-5</v>
      </c>
      <c r="AK58" s="177">
        <v>2.2971306854427245E-6</v>
      </c>
      <c r="AL58" s="177">
        <v>2.9871123673576616E-7</v>
      </c>
      <c r="AM58" s="177">
        <v>8.5759182821194239E-8</v>
      </c>
      <c r="AN58" s="177">
        <v>7.1913893008449694E-7</v>
      </c>
      <c r="AO58" s="177">
        <v>6.9368949914836513E-6</v>
      </c>
      <c r="AP58" s="177">
        <v>1.9598403442955614E-4</v>
      </c>
      <c r="AQ58" s="177">
        <v>1.547812196414081E-6</v>
      </c>
      <c r="AR58" s="177">
        <v>0</v>
      </c>
      <c r="AS58" s="177">
        <v>0</v>
      </c>
      <c r="AT58" s="177">
        <v>0</v>
      </c>
      <c r="AU58" s="177">
        <v>2.0188143007758555E-4</v>
      </c>
      <c r="AV58" s="177">
        <v>1.754502495861987E-4</v>
      </c>
      <c r="AW58" s="177">
        <v>1.2465583241900755E-4</v>
      </c>
      <c r="AX58" s="177">
        <v>3.5588932099315204E-5</v>
      </c>
      <c r="AY58" s="177">
        <v>2.041683242189787E-5</v>
      </c>
      <c r="AZ58" s="177">
        <v>7.4379855046250809E-4</v>
      </c>
      <c r="BA58" s="177">
        <v>2.0739273266774601E-5</v>
      </c>
      <c r="BB58" s="177">
        <v>0</v>
      </c>
      <c r="BC58" s="177">
        <v>2.1817916713376458E-5</v>
      </c>
      <c r="BD58" s="177">
        <v>2.6399640775210909E-5</v>
      </c>
      <c r="BE58" s="177">
        <v>0</v>
      </c>
      <c r="BF58" s="177">
        <v>0</v>
      </c>
      <c r="BG58" s="177">
        <v>0</v>
      </c>
      <c r="BH58" s="177">
        <v>0</v>
      </c>
      <c r="BI58" s="177">
        <v>0</v>
      </c>
      <c r="BJ58" s="177">
        <v>0</v>
      </c>
      <c r="BK58" s="177">
        <v>0</v>
      </c>
      <c r="BL58" s="177">
        <v>0</v>
      </c>
      <c r="BM58" s="177">
        <v>0</v>
      </c>
      <c r="BN58" s="177">
        <v>5.5483871886064743E-7</v>
      </c>
      <c r="BO58" s="177">
        <v>1.5093733559228898E-4</v>
      </c>
      <c r="BP58" s="177">
        <v>1.4215403270908316E-4</v>
      </c>
      <c r="BQ58" s="177">
        <v>3.6040385837639213E-4</v>
      </c>
      <c r="BR58" s="177">
        <v>1.7077056683269928E-6</v>
      </c>
      <c r="BS58" s="177">
        <v>2.079152696799148E-4</v>
      </c>
      <c r="BT58" s="177">
        <v>1.9340340743640691E-4</v>
      </c>
      <c r="BU58" s="177">
        <v>2.0934987633821679E-4</v>
      </c>
      <c r="BV58" s="177">
        <v>9.7103283601830911E-5</v>
      </c>
      <c r="BW58" s="177">
        <v>4.0412295233883082E-5</v>
      </c>
      <c r="BX58" s="177">
        <v>2.8057348171986993E-2</v>
      </c>
      <c r="BY58" s="177">
        <v>0</v>
      </c>
      <c r="BZ58" s="177">
        <v>7.7280483321926689E-5</v>
      </c>
      <c r="CA58" s="177">
        <v>2.1497304440941595E-4</v>
      </c>
      <c r="CB58" s="177">
        <v>0</v>
      </c>
      <c r="CC58" s="177">
        <v>2.6387125661223943E-5</v>
      </c>
      <c r="CD58" s="177">
        <v>1.2264982136622591E-4</v>
      </c>
      <c r="CE58" s="177">
        <v>2.1072734841174137E-4</v>
      </c>
      <c r="CF58" s="177">
        <v>2.2257481446831588E-4</v>
      </c>
      <c r="CG58" s="177">
        <v>6.6772928884826328E-4</v>
      </c>
      <c r="CH58" s="177">
        <v>1.9591769240305055E-4</v>
      </c>
      <c r="CI58" s="177">
        <v>2.5888205132060206E-4</v>
      </c>
      <c r="CJ58" s="177">
        <v>8.4407877389735593E-5</v>
      </c>
      <c r="CK58" s="177">
        <v>3.5530821149720948E-4</v>
      </c>
      <c r="CL58" s="177">
        <v>5.6827718229027349E-5</v>
      </c>
      <c r="CM58" s="177">
        <v>2.0768152590136554E-4</v>
      </c>
      <c r="CN58" s="177">
        <v>0</v>
      </c>
      <c r="CO58" s="106" t="s">
        <v>85</v>
      </c>
      <c r="CP58" s="107">
        <v>55</v>
      </c>
    </row>
    <row r="59" spans="1:100" ht="35.1" customHeight="1">
      <c r="A59" s="105">
        <v>56</v>
      </c>
      <c r="B59" s="86" t="s">
        <v>86</v>
      </c>
      <c r="C59" s="177">
        <v>0</v>
      </c>
      <c r="D59" s="177">
        <v>0</v>
      </c>
      <c r="E59" s="177">
        <v>0</v>
      </c>
      <c r="F59" s="177">
        <v>0</v>
      </c>
      <c r="G59" s="177">
        <v>0</v>
      </c>
      <c r="H59" s="177">
        <v>0</v>
      </c>
      <c r="I59" s="177">
        <v>4.6071444368509176E-6</v>
      </c>
      <c r="J59" s="177">
        <v>0</v>
      </c>
      <c r="K59" s="177">
        <v>2.5249941176652116E-4</v>
      </c>
      <c r="L59" s="177">
        <v>5.577319534766637E-5</v>
      </c>
      <c r="M59" s="177">
        <v>6.588621609409077E-4</v>
      </c>
      <c r="N59" s="177">
        <v>2.988487171580526E-3</v>
      </c>
      <c r="O59" s="177">
        <v>0</v>
      </c>
      <c r="P59" s="177">
        <v>5.1615309057652403E-4</v>
      </c>
      <c r="Q59" s="177">
        <v>4.8485703875007373E-4</v>
      </c>
      <c r="R59" s="177">
        <v>8.6117276708086707E-6</v>
      </c>
      <c r="S59" s="177">
        <v>4.7125864446874019E-6</v>
      </c>
      <c r="T59" s="177">
        <v>3.2456229406825847E-5</v>
      </c>
      <c r="U59" s="177">
        <v>1.7476626512348111E-5</v>
      </c>
      <c r="V59" s="177">
        <v>1.2164168147576706E-4</v>
      </c>
      <c r="W59" s="177">
        <v>1.3884438693090761E-5</v>
      </c>
      <c r="X59" s="177">
        <v>2.1772317720588898E-4</v>
      </c>
      <c r="Y59" s="177">
        <v>1.1579129345329162E-4</v>
      </c>
      <c r="Z59" s="177">
        <v>2.1014313673943993E-4</v>
      </c>
      <c r="AA59" s="177">
        <v>4.465406218806459E-5</v>
      </c>
      <c r="AB59" s="177">
        <v>2.4159006516054414E-4</v>
      </c>
      <c r="AC59" s="177">
        <v>2.1540482164459091E-6</v>
      </c>
      <c r="AD59" s="177">
        <v>4.7364972310889296E-5</v>
      </c>
      <c r="AE59" s="177">
        <v>1.3627101212143326E-4</v>
      </c>
      <c r="AF59" s="177">
        <v>1.4256706371905116E-4</v>
      </c>
      <c r="AG59" s="177">
        <v>8.6457865814654159E-5</v>
      </c>
      <c r="AH59" s="177">
        <v>8.5654550211226003E-5</v>
      </c>
      <c r="AI59" s="177">
        <v>5.3332261530782132E-4</v>
      </c>
      <c r="AJ59" s="177">
        <v>3.1139823571597978E-5</v>
      </c>
      <c r="AK59" s="177">
        <v>4.0216558392703598E-6</v>
      </c>
      <c r="AL59" s="177">
        <v>5.2296275396388082E-7</v>
      </c>
      <c r="AM59" s="177">
        <v>1.5014118288940055E-7</v>
      </c>
      <c r="AN59" s="177">
        <v>1.2590181724308634E-6</v>
      </c>
      <c r="AO59" s="177">
        <v>1.2144630876117878E-5</v>
      </c>
      <c r="AP59" s="177">
        <v>3.4311514859046091E-4</v>
      </c>
      <c r="AQ59" s="177">
        <v>2.7098014045303971E-6</v>
      </c>
      <c r="AR59" s="177">
        <v>0</v>
      </c>
      <c r="AS59" s="177">
        <v>0</v>
      </c>
      <c r="AT59" s="177">
        <v>0</v>
      </c>
      <c r="AU59" s="177">
        <v>3.5343989667496701E-4</v>
      </c>
      <c r="AV59" s="177">
        <v>3.0716603335686501E-4</v>
      </c>
      <c r="AW59" s="177">
        <v>2.1823871820788007E-4</v>
      </c>
      <c r="AX59" s="177">
        <v>6.2306614724892174E-5</v>
      </c>
      <c r="AY59" s="177">
        <v>3.5744363108842915E-5</v>
      </c>
      <c r="AZ59" s="177">
        <v>1.302190512130947E-3</v>
      </c>
      <c r="BA59" s="177">
        <v>3.630887000208824E-5</v>
      </c>
      <c r="BB59" s="177">
        <v>0</v>
      </c>
      <c r="BC59" s="177">
        <v>3.8197283553396929E-5</v>
      </c>
      <c r="BD59" s="177">
        <v>4.6218645787583792E-5</v>
      </c>
      <c r="BE59" s="177">
        <v>0</v>
      </c>
      <c r="BF59" s="177">
        <v>0</v>
      </c>
      <c r="BG59" s="177">
        <v>0</v>
      </c>
      <c r="BH59" s="177">
        <v>0</v>
      </c>
      <c r="BI59" s="177">
        <v>0</v>
      </c>
      <c r="BJ59" s="177">
        <v>0</v>
      </c>
      <c r="BK59" s="177">
        <v>0</v>
      </c>
      <c r="BL59" s="177">
        <v>0</v>
      </c>
      <c r="BM59" s="177">
        <v>0</v>
      </c>
      <c r="BN59" s="177">
        <v>9.7137284687360193E-7</v>
      </c>
      <c r="BO59" s="177">
        <v>2.6425053693958589E-4</v>
      </c>
      <c r="BP59" s="177">
        <v>2.4887334418682914E-4</v>
      </c>
      <c r="BQ59" s="177">
        <v>6.3096988374243893E-4</v>
      </c>
      <c r="BR59" s="177">
        <v>2.9897317189242608E-6</v>
      </c>
      <c r="BS59" s="177">
        <v>3.6400352129750403E-4</v>
      </c>
      <c r="BT59" s="177">
        <v>3.3859716723147817E-4</v>
      </c>
      <c r="BU59" s="177">
        <v>3.6651513035874668E-4</v>
      </c>
      <c r="BV59" s="177">
        <v>1.7000164160636995E-4</v>
      </c>
      <c r="BW59" s="177">
        <v>7.0751021757536786E-5</v>
      </c>
      <c r="BX59" s="177">
        <v>4.9120844027455077E-2</v>
      </c>
      <c r="BY59" s="177">
        <v>0</v>
      </c>
      <c r="BZ59" s="177">
        <v>1.3529726845008065E-4</v>
      </c>
      <c r="CA59" s="177">
        <v>3.7635977996969305E-4</v>
      </c>
      <c r="CB59" s="177">
        <v>0</v>
      </c>
      <c r="CC59" s="177">
        <v>4.6196735200796634E-5</v>
      </c>
      <c r="CD59" s="177">
        <v>2.1472673427279742E-4</v>
      </c>
      <c r="CE59" s="177">
        <v>3.6892671218255316E-4</v>
      </c>
      <c r="CF59" s="177">
        <v>3.8966842764041681E-4</v>
      </c>
      <c r="CG59" s="177">
        <v>1.169013765984721E-3</v>
      </c>
      <c r="CH59" s="177">
        <v>3.4299900160762872E-4</v>
      </c>
      <c r="CI59" s="177">
        <v>4.5323260011875685E-4</v>
      </c>
      <c r="CJ59" s="177">
        <v>1.4777541179352747E-4</v>
      </c>
      <c r="CK59" s="177">
        <v>6.2204878136180744E-4</v>
      </c>
      <c r="CL59" s="177">
        <v>9.948999693246961E-5</v>
      </c>
      <c r="CM59" s="177">
        <v>3.6359429902823882E-4</v>
      </c>
      <c r="CN59" s="177">
        <v>0</v>
      </c>
      <c r="CO59" s="106" t="s">
        <v>87</v>
      </c>
      <c r="CP59" s="107">
        <v>56</v>
      </c>
    </row>
    <row r="60" spans="1:100" ht="35.1" customHeight="1">
      <c r="A60" s="105">
        <v>58</v>
      </c>
      <c r="B60" s="86" t="s">
        <v>88</v>
      </c>
      <c r="C60" s="177">
        <v>0</v>
      </c>
      <c r="D60" s="177">
        <v>0</v>
      </c>
      <c r="E60" s="177">
        <v>0</v>
      </c>
      <c r="F60" s="177">
        <v>0</v>
      </c>
      <c r="G60" s="177">
        <v>0</v>
      </c>
      <c r="H60" s="177">
        <v>0</v>
      </c>
      <c r="I60" s="177">
        <v>4.0386520720660074E-8</v>
      </c>
      <c r="J60" s="177">
        <v>0</v>
      </c>
      <c r="K60" s="177">
        <v>7.8835489208026029E-7</v>
      </c>
      <c r="L60" s="177">
        <v>1.2813661833457912E-5</v>
      </c>
      <c r="M60" s="177">
        <v>1.9370816839464791E-6</v>
      </c>
      <c r="N60" s="177">
        <v>1.6235489298054573E-4</v>
      </c>
      <c r="O60" s="177">
        <v>3.0363787118330825E-5</v>
      </c>
      <c r="P60" s="177">
        <v>8.4884306651225892E-5</v>
      </c>
      <c r="Q60" s="177">
        <v>3.3455351812825668E-6</v>
      </c>
      <c r="R60" s="177">
        <v>1.5539651620374788E-6</v>
      </c>
      <c r="S60" s="177">
        <v>1.9917354143497143E-6</v>
      </c>
      <c r="T60" s="177">
        <v>5.29052590367038E-6</v>
      </c>
      <c r="U60" s="177">
        <v>7.4784714669083222E-7</v>
      </c>
      <c r="V60" s="177">
        <v>2.4050229337178769E-5</v>
      </c>
      <c r="W60" s="177">
        <v>4.0818590219907187E-6</v>
      </c>
      <c r="X60" s="177">
        <v>8.4236430510925728E-7</v>
      </c>
      <c r="Y60" s="177">
        <v>2.1027418584329865E-6</v>
      </c>
      <c r="Z60" s="177">
        <v>1.4257491938130882E-5</v>
      </c>
      <c r="AA60" s="177">
        <v>6.7683448750532846E-6</v>
      </c>
      <c r="AB60" s="177">
        <v>1.1678916542636419E-5</v>
      </c>
      <c r="AC60" s="177">
        <v>7.8069283024139987E-7</v>
      </c>
      <c r="AD60" s="177">
        <v>2.4510086494188496E-6</v>
      </c>
      <c r="AE60" s="177">
        <v>3.6414403849407791E-6</v>
      </c>
      <c r="AF60" s="177">
        <v>7.7519175816664925E-6</v>
      </c>
      <c r="AG60" s="177">
        <v>6.3917456169054643E-6</v>
      </c>
      <c r="AH60" s="177">
        <v>3.0191357986243959E-6</v>
      </c>
      <c r="AI60" s="177">
        <v>1.2113625573775744E-6</v>
      </c>
      <c r="AJ60" s="177">
        <v>6.6698234557205414E-6</v>
      </c>
      <c r="AK60" s="177">
        <v>7.5417163085721822E-7</v>
      </c>
      <c r="AL60" s="177">
        <v>2.7588151976164447E-8</v>
      </c>
      <c r="AM60" s="177">
        <v>4.5360248451232712E-8</v>
      </c>
      <c r="AN60" s="177">
        <v>3.8037116803688512E-7</v>
      </c>
      <c r="AO60" s="177">
        <v>3.6691030621160084E-6</v>
      </c>
      <c r="AP60" s="177">
        <v>1.4944107369469143E-5</v>
      </c>
      <c r="AQ60" s="177">
        <v>1.0363644383200567E-5</v>
      </c>
      <c r="AR60" s="177">
        <v>1.3838460323668496E-5</v>
      </c>
      <c r="AS60" s="177">
        <v>3.3023704881018956E-5</v>
      </c>
      <c r="AT60" s="177">
        <v>3.8242868788097674E-5</v>
      </c>
      <c r="AU60" s="177">
        <v>4.643200223290469E-5</v>
      </c>
      <c r="AV60" s="177">
        <v>8.494293848407935E-5</v>
      </c>
      <c r="AW60" s="177">
        <v>7.9601545138795445E-5</v>
      </c>
      <c r="AX60" s="177">
        <v>4.0537877627943133E-5</v>
      </c>
      <c r="AY60" s="177">
        <v>7.4189256628192244E-6</v>
      </c>
      <c r="AZ60" s="177">
        <v>6.8148596582677382E-5</v>
      </c>
      <c r="BA60" s="177">
        <v>3.9332902818966817E-6</v>
      </c>
      <c r="BB60" s="177">
        <v>0</v>
      </c>
      <c r="BC60" s="177">
        <v>7.4886242156671506E-5</v>
      </c>
      <c r="BD60" s="177">
        <v>1.508435694319742E-5</v>
      </c>
      <c r="BE60" s="177">
        <v>1.6679462363604263E-4</v>
      </c>
      <c r="BF60" s="177">
        <v>4.7267859443007111E-5</v>
      </c>
      <c r="BG60" s="177">
        <v>0</v>
      </c>
      <c r="BH60" s="177">
        <v>9.7053788761191541E-5</v>
      </c>
      <c r="BI60" s="177">
        <v>2.0810343043784425E-5</v>
      </c>
      <c r="BJ60" s="177">
        <v>4.9789747516655631E-5</v>
      </c>
      <c r="BK60" s="177">
        <v>1.4607974468556458E-5</v>
      </c>
      <c r="BL60" s="177">
        <v>2.3814100347797176E-5</v>
      </c>
      <c r="BM60" s="177">
        <v>0</v>
      </c>
      <c r="BN60" s="177">
        <v>4.7472490584949741E-5</v>
      </c>
      <c r="BO60" s="177">
        <v>2.1991274697971816E-4</v>
      </c>
      <c r="BP60" s="177">
        <v>1.1687622182074364E-4</v>
      </c>
      <c r="BQ60" s="177">
        <v>2.9671112865897161E-5</v>
      </c>
      <c r="BR60" s="177">
        <v>6.0565843627347591E-6</v>
      </c>
      <c r="BS60" s="177">
        <v>5.4648916682442596E-5</v>
      </c>
      <c r="BT60" s="177">
        <v>4.1752262659830541E-5</v>
      </c>
      <c r="BU60" s="177">
        <v>2.6813489410421824E-4</v>
      </c>
      <c r="BV60" s="177">
        <v>5.2643425528091684E-4</v>
      </c>
      <c r="BW60" s="177">
        <v>1.9165706497131996E-4</v>
      </c>
      <c r="BX60" s="177">
        <v>1.0699068579295444E-4</v>
      </c>
      <c r="BY60" s="177">
        <v>4.6512876223130312E-5</v>
      </c>
      <c r="BZ60" s="177">
        <v>3.7616595569035075E-5</v>
      </c>
      <c r="CA60" s="177">
        <v>1.4838384426998526E-5</v>
      </c>
      <c r="CB60" s="177">
        <v>2.6235863804391201E-5</v>
      </c>
      <c r="CC60" s="177">
        <v>1.2056062606807359E-5</v>
      </c>
      <c r="CD60" s="177">
        <v>9.2338929419863306E-5</v>
      </c>
      <c r="CE60" s="177">
        <v>2.0821919474616745E-4</v>
      </c>
      <c r="CF60" s="177">
        <v>2.1554549769755457E-4</v>
      </c>
      <c r="CG60" s="177">
        <v>2.188559475283635E-4</v>
      </c>
      <c r="CH60" s="177">
        <v>6.5986946247819441E-4</v>
      </c>
      <c r="CI60" s="177">
        <v>4.0773196350018766E-4</v>
      </c>
      <c r="CJ60" s="177">
        <v>2.1057935298767104E-5</v>
      </c>
      <c r="CK60" s="177">
        <v>4.4677576679294967E-4</v>
      </c>
      <c r="CL60" s="177">
        <v>7.2309859055832371E-5</v>
      </c>
      <c r="CM60" s="177">
        <v>2.104357234240024E-4</v>
      </c>
      <c r="CN60" s="177">
        <v>0</v>
      </c>
      <c r="CO60" s="106" t="s">
        <v>89</v>
      </c>
      <c r="CP60" s="107">
        <v>58</v>
      </c>
    </row>
    <row r="61" spans="1:100" ht="35.1" customHeight="1">
      <c r="A61" s="105">
        <v>59</v>
      </c>
      <c r="B61" s="86" t="s">
        <v>90</v>
      </c>
      <c r="C61" s="177">
        <v>0</v>
      </c>
      <c r="D61" s="177">
        <v>0</v>
      </c>
      <c r="E61" s="177">
        <v>0</v>
      </c>
      <c r="F61" s="177">
        <v>0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77">
        <v>0</v>
      </c>
      <c r="P61" s="177">
        <v>0</v>
      </c>
      <c r="Q61" s="177">
        <v>0</v>
      </c>
      <c r="R61" s="177">
        <v>0</v>
      </c>
      <c r="S61" s="177">
        <v>0</v>
      </c>
      <c r="T61" s="177">
        <v>0</v>
      </c>
      <c r="U61" s="177">
        <v>0</v>
      </c>
      <c r="V61" s="177">
        <v>0</v>
      </c>
      <c r="W61" s="177">
        <v>0</v>
      </c>
      <c r="X61" s="177">
        <v>0</v>
      </c>
      <c r="Y61" s="177">
        <v>0</v>
      </c>
      <c r="Z61" s="177">
        <v>0</v>
      </c>
      <c r="AA61" s="177">
        <v>0</v>
      </c>
      <c r="AB61" s="177">
        <v>0</v>
      </c>
      <c r="AC61" s="177">
        <v>0</v>
      </c>
      <c r="AD61" s="177">
        <v>0</v>
      </c>
      <c r="AE61" s="177">
        <v>0</v>
      </c>
      <c r="AF61" s="177">
        <v>0</v>
      </c>
      <c r="AG61" s="177">
        <v>0</v>
      </c>
      <c r="AH61" s="177">
        <v>0</v>
      </c>
      <c r="AI61" s="177">
        <v>0</v>
      </c>
      <c r="AJ61" s="177">
        <v>0</v>
      </c>
      <c r="AK61" s="177">
        <v>0</v>
      </c>
      <c r="AL61" s="177">
        <v>0</v>
      </c>
      <c r="AM61" s="177">
        <v>0</v>
      </c>
      <c r="AN61" s="177">
        <v>0</v>
      </c>
      <c r="AO61" s="177">
        <v>0</v>
      </c>
      <c r="AP61" s="177">
        <v>1.1831755731931117E-4</v>
      </c>
      <c r="AQ61" s="177">
        <v>0</v>
      </c>
      <c r="AR61" s="177">
        <v>0</v>
      </c>
      <c r="AS61" s="177">
        <v>0</v>
      </c>
      <c r="AT61" s="177">
        <v>0</v>
      </c>
      <c r="AU61" s="177">
        <v>8.3424577771362492E-10</v>
      </c>
      <c r="AV61" s="177">
        <v>7.2502275152219957E-10</v>
      </c>
      <c r="AW61" s="177">
        <v>5.1512217752255898E-10</v>
      </c>
      <c r="AX61" s="177">
        <v>1.7560340161949738E-4</v>
      </c>
      <c r="AY61" s="177">
        <v>2.4257775303160167E-6</v>
      </c>
      <c r="AZ61" s="177">
        <v>1.1059341846150644E-3</v>
      </c>
      <c r="BA61" s="177">
        <v>1.2623958069673869E-7</v>
      </c>
      <c r="BB61" s="177">
        <v>0</v>
      </c>
      <c r="BC61" s="177">
        <v>5.524588382352991E-9</v>
      </c>
      <c r="BD61" s="177">
        <v>1.417874340308763E-8</v>
      </c>
      <c r="BE61" s="177">
        <v>0</v>
      </c>
      <c r="BF61" s="177">
        <v>0</v>
      </c>
      <c r="BG61" s="177">
        <v>7.1875740853086387E-2</v>
      </c>
      <c r="BH61" s="177">
        <v>0</v>
      </c>
      <c r="BI61" s="177">
        <v>0</v>
      </c>
      <c r="BJ61" s="177">
        <v>0</v>
      </c>
      <c r="BK61" s="177">
        <v>0</v>
      </c>
      <c r="BL61" s="177">
        <v>0</v>
      </c>
      <c r="BM61" s="177">
        <v>0</v>
      </c>
      <c r="BN61" s="177">
        <v>0</v>
      </c>
      <c r="BO61" s="177">
        <v>3.7959174156696593E-6</v>
      </c>
      <c r="BP61" s="177">
        <v>3.5750264594948409E-6</v>
      </c>
      <c r="BQ61" s="177">
        <v>9.0637831741040763E-6</v>
      </c>
      <c r="BR61" s="177">
        <v>4.2947026074119912E-8</v>
      </c>
      <c r="BS61" s="177">
        <v>6.3700915869041729E-5</v>
      </c>
      <c r="BT61" s="177">
        <v>4.8638950704733358E-6</v>
      </c>
      <c r="BU61" s="177">
        <v>5.2649322213232931E-6</v>
      </c>
      <c r="BV61" s="177">
        <v>1.0041293450117327E-5</v>
      </c>
      <c r="BW61" s="177">
        <v>4.1789700655245915E-6</v>
      </c>
      <c r="BX61" s="177">
        <v>4.32802627900005E-5</v>
      </c>
      <c r="BY61" s="177">
        <v>0</v>
      </c>
      <c r="BZ61" s="177">
        <v>7.9914497452455927E-6</v>
      </c>
      <c r="CA61" s="177">
        <v>2.2230014709197092E-5</v>
      </c>
      <c r="CB61" s="177">
        <v>1.1868077410976414E-8</v>
      </c>
      <c r="CC61" s="177">
        <v>1.219750402462799E-5</v>
      </c>
      <c r="CD61" s="177">
        <v>1.0959022783527905E-5</v>
      </c>
      <c r="CE61" s="177">
        <v>1.67924529003212E-5</v>
      </c>
      <c r="CF61" s="177">
        <v>1.7736554447854766E-5</v>
      </c>
      <c r="CG61" s="177">
        <v>2.737092286816009E-5</v>
      </c>
      <c r="CH61" s="177">
        <v>8.0308713977804824E-6</v>
      </c>
      <c r="CI61" s="177">
        <v>1.0611846412891839E-5</v>
      </c>
      <c r="CJ61" s="177">
        <v>3.3199306182399573E-4</v>
      </c>
      <c r="CK61" s="177">
        <v>1.5168014897137412E-4</v>
      </c>
      <c r="CL61" s="177">
        <v>2.9171281599684467E-5</v>
      </c>
      <c r="CM61" s="177">
        <v>8.1528128710229122E-4</v>
      </c>
      <c r="CN61" s="177">
        <v>0</v>
      </c>
      <c r="CO61" s="106" t="s">
        <v>91</v>
      </c>
      <c r="CP61" s="107">
        <v>59</v>
      </c>
    </row>
    <row r="62" spans="1:100" ht="35.1" customHeight="1">
      <c r="A62" s="105">
        <v>60</v>
      </c>
      <c r="B62" s="86" t="s">
        <v>92</v>
      </c>
      <c r="C62" s="177">
        <v>0</v>
      </c>
      <c r="D62" s="177">
        <v>0</v>
      </c>
      <c r="E62" s="177">
        <v>0</v>
      </c>
      <c r="F62" s="177">
        <v>0</v>
      </c>
      <c r="G62" s="177">
        <v>0</v>
      </c>
      <c r="H62" s="177">
        <v>0</v>
      </c>
      <c r="I62" s="177">
        <v>6.0791808630380419E-8</v>
      </c>
      <c r="J62" s="177">
        <v>0</v>
      </c>
      <c r="K62" s="177">
        <v>1.18667116842404E-6</v>
      </c>
      <c r="L62" s="177">
        <v>1.9287763940395494E-5</v>
      </c>
      <c r="M62" s="177">
        <v>2.9157921239709293E-6</v>
      </c>
      <c r="N62" s="177">
        <v>2.4438469588766097E-4</v>
      </c>
      <c r="O62" s="177">
        <v>4.5705089293490615E-5</v>
      </c>
      <c r="P62" s="177">
        <v>1.277720990465037E-4</v>
      </c>
      <c r="Q62" s="177">
        <v>5.0358666920939658E-6</v>
      </c>
      <c r="R62" s="177">
        <v>2.339105995345977E-6</v>
      </c>
      <c r="S62" s="177">
        <v>2.9980596493809664E-6</v>
      </c>
      <c r="T62" s="177">
        <v>7.9635638958488535E-6</v>
      </c>
      <c r="U62" s="177">
        <v>1.1256968863660525E-6</v>
      </c>
      <c r="V62" s="177">
        <v>3.6201606706729867E-5</v>
      </c>
      <c r="W62" s="177">
        <v>6.1442181226101897E-6</v>
      </c>
      <c r="X62" s="177">
        <v>1.2679688351333771E-6</v>
      </c>
      <c r="Y62" s="177">
        <v>3.1651520947075866E-6</v>
      </c>
      <c r="Z62" s="177">
        <v>2.1461089145236925E-5</v>
      </c>
      <c r="AA62" s="177">
        <v>1.0188050840887847E-5</v>
      </c>
      <c r="AB62" s="177">
        <v>1.7579688638713055E-5</v>
      </c>
      <c r="AC62" s="177">
        <v>1.1751378501606555E-6</v>
      </c>
      <c r="AD62" s="177">
        <v>3.6893806673139583E-6</v>
      </c>
      <c r="AE62" s="177">
        <v>5.4812779875592266E-6</v>
      </c>
      <c r="AF62" s="177">
        <v>1.1668573616495695E-5</v>
      </c>
      <c r="AG62" s="177">
        <v>9.6211748232675956E-6</v>
      </c>
      <c r="AH62" s="177">
        <v>4.5445540349608322E-6</v>
      </c>
      <c r="AI62" s="177">
        <v>1.8234034389705197E-6</v>
      </c>
      <c r="AJ62" s="177">
        <v>1.003975147854625E-5</v>
      </c>
      <c r="AK62" s="177">
        <v>1.1352168158937308E-6</v>
      </c>
      <c r="AL62" s="177">
        <v>4.1527064611507574E-8</v>
      </c>
      <c r="AM62" s="177">
        <v>6.8278512089386529E-8</v>
      </c>
      <c r="AN62" s="177">
        <v>5.7255368482345139E-7</v>
      </c>
      <c r="AO62" s="177">
        <v>5.522917231223518E-6</v>
      </c>
      <c r="AP62" s="177">
        <v>2.2494616994622303E-5</v>
      </c>
      <c r="AQ62" s="177">
        <v>1.5599875275578051E-5</v>
      </c>
      <c r="AR62" s="177">
        <v>2.0830341825043896E-5</v>
      </c>
      <c r="AS62" s="177">
        <v>4.9708930394840217E-5</v>
      </c>
      <c r="AT62" s="177">
        <v>5.7565076648295758E-5</v>
      </c>
      <c r="AU62" s="177">
        <v>6.989176942454884E-5</v>
      </c>
      <c r="AV62" s="177">
        <v>1.2786035461046099E-4</v>
      </c>
      <c r="AW62" s="177">
        <v>1.1982022250024491E-4</v>
      </c>
      <c r="AX62" s="177">
        <v>6.1019638608755632E-5</v>
      </c>
      <c r="AY62" s="177">
        <v>1.1167337544538874E-5</v>
      </c>
      <c r="AZ62" s="177">
        <v>1.0258067216381422E-4</v>
      </c>
      <c r="BA62" s="177">
        <v>5.9205850327799679E-6</v>
      </c>
      <c r="BB62" s="177">
        <v>0</v>
      </c>
      <c r="BC62" s="177">
        <v>1.1272251288306312E-4</v>
      </c>
      <c r="BD62" s="177">
        <v>2.2705727659627428E-5</v>
      </c>
      <c r="BE62" s="177">
        <v>2.5106760027168062E-4</v>
      </c>
      <c r="BF62" s="177">
        <v>7.1149943455194576E-5</v>
      </c>
      <c r="BG62" s="177">
        <v>0</v>
      </c>
      <c r="BH62" s="177">
        <v>1.4609021148497911E-4</v>
      </c>
      <c r="BI62" s="177">
        <v>3.1324767998723367E-5</v>
      </c>
      <c r="BJ62" s="177">
        <v>7.4946015372874086E-5</v>
      </c>
      <c r="BK62" s="177">
        <v>2.1988652959542515E-5</v>
      </c>
      <c r="BL62" s="177">
        <v>3.5846173555311421E-5</v>
      </c>
      <c r="BM62" s="177">
        <v>0</v>
      </c>
      <c r="BN62" s="177">
        <v>7.1457964473069203E-5</v>
      </c>
      <c r="BO62" s="177">
        <v>3.3102365321936044E-4</v>
      </c>
      <c r="BP62" s="177">
        <v>1.7592792802113936E-4</v>
      </c>
      <c r="BQ62" s="177">
        <v>4.4662441403904083E-5</v>
      </c>
      <c r="BR62" s="177">
        <v>9.1166733594056508E-6</v>
      </c>
      <c r="BS62" s="177">
        <v>8.2260279557014448E-5</v>
      </c>
      <c r="BT62" s="177">
        <v>6.2847591627356009E-5</v>
      </c>
      <c r="BU62" s="177">
        <v>4.0361003816732194E-4</v>
      </c>
      <c r="BV62" s="177">
        <v>7.9241514080570378E-4</v>
      </c>
      <c r="BW62" s="177">
        <v>2.8849178905467364E-4</v>
      </c>
      <c r="BX62" s="177">
        <v>1.6104772532760391E-4</v>
      </c>
      <c r="BY62" s="177">
        <v>7.001350499496297E-5</v>
      </c>
      <c r="BZ62" s="177">
        <v>5.6622378911421649E-5</v>
      </c>
      <c r="CA62" s="177">
        <v>2.2335477539877771E-5</v>
      </c>
      <c r="CB62" s="177">
        <v>3.9491532897345532E-5</v>
      </c>
      <c r="CC62" s="177">
        <v>1.8147387736076801E-5</v>
      </c>
      <c r="CD62" s="177">
        <v>1.3899316965808656E-4</v>
      </c>
      <c r="CE62" s="177">
        <v>3.1342193420750907E-4</v>
      </c>
      <c r="CF62" s="177">
        <v>3.2444985141952775E-4</v>
      </c>
      <c r="CG62" s="177">
        <v>3.2943290588928459E-4</v>
      </c>
      <c r="CH62" s="177">
        <v>9.9326848087424825E-4</v>
      </c>
      <c r="CI62" s="177">
        <v>6.1373852105345576E-4</v>
      </c>
      <c r="CJ62" s="177">
        <v>3.1697456230209764E-5</v>
      </c>
      <c r="CK62" s="177">
        <v>6.7250920433149319E-4</v>
      </c>
      <c r="CL62" s="177">
        <v>1.0884441232797774E-4</v>
      </c>
      <c r="CM62" s="177">
        <v>3.167583639073758E-4</v>
      </c>
      <c r="CN62" s="177">
        <v>0</v>
      </c>
      <c r="CO62" s="106" t="s">
        <v>93</v>
      </c>
      <c r="CP62" s="107">
        <v>60</v>
      </c>
    </row>
    <row r="63" spans="1:100" ht="35.1" customHeight="1">
      <c r="A63" s="105">
        <v>61</v>
      </c>
      <c r="B63" s="86" t="s">
        <v>94</v>
      </c>
      <c r="C63" s="177">
        <v>0</v>
      </c>
      <c r="D63" s="177">
        <v>0</v>
      </c>
      <c r="E63" s="177">
        <v>0</v>
      </c>
      <c r="F63" s="177">
        <v>0</v>
      </c>
      <c r="G63" s="177">
        <v>0</v>
      </c>
      <c r="H63" s="177">
        <v>0</v>
      </c>
      <c r="I63" s="177">
        <v>1.3150666124752157E-6</v>
      </c>
      <c r="J63" s="177">
        <v>0</v>
      </c>
      <c r="K63" s="177">
        <v>2.5670426143589512E-5</v>
      </c>
      <c r="L63" s="177">
        <v>4.17238686572678E-4</v>
      </c>
      <c r="M63" s="177">
        <v>6.3075288555177313E-5</v>
      </c>
      <c r="N63" s="177">
        <v>5.2866029388236157E-3</v>
      </c>
      <c r="O63" s="177">
        <v>9.8870618105003434E-4</v>
      </c>
      <c r="P63" s="177">
        <v>2.764004316495392E-3</v>
      </c>
      <c r="Q63" s="177">
        <v>1.0893737661128276E-4</v>
      </c>
      <c r="R63" s="177">
        <v>5.0600241493437731E-5</v>
      </c>
      <c r="S63" s="177">
        <v>6.4854924305373274E-5</v>
      </c>
      <c r="T63" s="177">
        <v>1.7227019941812093E-4</v>
      </c>
      <c r="U63" s="177">
        <v>2.4351412211274396E-5</v>
      </c>
      <c r="V63" s="177">
        <v>7.8312399927821285E-4</v>
      </c>
      <c r="W63" s="177">
        <v>1.3291356672635399E-4</v>
      </c>
      <c r="X63" s="177">
        <v>2.7429081619882722E-5</v>
      </c>
      <c r="Y63" s="177">
        <v>6.8469518129714044E-5</v>
      </c>
      <c r="Z63" s="177">
        <v>4.6425270835174907E-4</v>
      </c>
      <c r="AA63" s="177">
        <v>2.2039096728495886E-4</v>
      </c>
      <c r="AB63" s="177">
        <v>3.8028909004901801E-4</v>
      </c>
      <c r="AC63" s="177">
        <v>2.5420933948490587E-5</v>
      </c>
      <c r="AD63" s="177">
        <v>7.9809787627727559E-5</v>
      </c>
      <c r="AE63" s="177">
        <v>1.185726471630619E-4</v>
      </c>
      <c r="AF63" s="177">
        <v>2.524180794087133E-4</v>
      </c>
      <c r="AG63" s="177">
        <v>2.0812813548276845E-4</v>
      </c>
      <c r="AH63" s="177">
        <v>9.8309154055664029E-5</v>
      </c>
      <c r="AI63" s="177">
        <v>3.9444409332218515E-5</v>
      </c>
      <c r="AJ63" s="177">
        <v>2.171829110605988E-4</v>
      </c>
      <c r="AK63" s="177">
        <v>2.455735017819829E-5</v>
      </c>
      <c r="AL63" s="177">
        <v>8.983258997397743E-7</v>
      </c>
      <c r="AM63" s="177">
        <v>1.4770212240957259E-6</v>
      </c>
      <c r="AN63" s="177">
        <v>1.2385652799688164E-5</v>
      </c>
      <c r="AO63" s="177">
        <v>1.1947339975367104E-4</v>
      </c>
      <c r="AP63" s="177">
        <v>4.8661029234885997E-4</v>
      </c>
      <c r="AQ63" s="177">
        <v>3.3746117438983525E-4</v>
      </c>
      <c r="AR63" s="177">
        <v>4.506081934017605E-4</v>
      </c>
      <c r="AS63" s="177">
        <v>1.0753184709730809E-3</v>
      </c>
      <c r="AT63" s="177">
        <v>1.2452649797775348E-3</v>
      </c>
      <c r="AU63" s="177">
        <v>1.5119196899680252E-3</v>
      </c>
      <c r="AV63" s="177">
        <v>2.7659134872889618E-3</v>
      </c>
      <c r="AW63" s="177">
        <v>2.5919869413241641E-3</v>
      </c>
      <c r="AX63" s="177">
        <v>1.3199950988063897E-3</v>
      </c>
      <c r="AY63" s="177">
        <v>2.4157519057139669E-4</v>
      </c>
      <c r="AZ63" s="177">
        <v>2.219055824907337E-3</v>
      </c>
      <c r="BA63" s="177">
        <v>1.2807586874522464E-4</v>
      </c>
      <c r="BB63" s="177">
        <v>0</v>
      </c>
      <c r="BC63" s="177">
        <v>2.4384471610002833E-3</v>
      </c>
      <c r="BD63" s="177">
        <v>4.9117710148549316E-4</v>
      </c>
      <c r="BE63" s="177">
        <v>5.4311695281024962E-3</v>
      </c>
      <c r="BF63" s="177">
        <v>1.5391368874435203E-3</v>
      </c>
      <c r="BG63" s="177">
        <v>0</v>
      </c>
      <c r="BH63" s="177">
        <v>3.1602672113513835E-3</v>
      </c>
      <c r="BI63" s="177">
        <v>6.7762676365030192E-4</v>
      </c>
      <c r="BJ63" s="177">
        <v>1.6212546521550035E-3</v>
      </c>
      <c r="BK63" s="177">
        <v>4.7566512679716181E-4</v>
      </c>
      <c r="BL63" s="177">
        <v>7.7543516288844209E-4</v>
      </c>
      <c r="BM63" s="177">
        <v>0</v>
      </c>
      <c r="BN63" s="177">
        <v>1.5458000903597292E-3</v>
      </c>
      <c r="BO63" s="177">
        <v>7.1608028136673435E-3</v>
      </c>
      <c r="BP63" s="177">
        <v>3.8057256323662612E-3</v>
      </c>
      <c r="BQ63" s="177">
        <v>9.6615130961168443E-4</v>
      </c>
      <c r="BR63" s="177">
        <v>1.9721460870971965E-4</v>
      </c>
      <c r="BS63" s="177">
        <v>1.7794790057331158E-3</v>
      </c>
      <c r="BT63" s="177">
        <v>1.3595379260078382E-3</v>
      </c>
      <c r="BU63" s="177">
        <v>8.7310132337211077E-3</v>
      </c>
      <c r="BV63" s="177">
        <v>1.7141761667749656E-2</v>
      </c>
      <c r="BW63" s="177">
        <v>6.2407407890386025E-3</v>
      </c>
      <c r="BX63" s="177">
        <v>3.4838326308253764E-3</v>
      </c>
      <c r="BY63" s="177">
        <v>1.5145531102891017E-3</v>
      </c>
      <c r="BZ63" s="177">
        <v>1.2248722599794344E-3</v>
      </c>
      <c r="CA63" s="177">
        <v>4.831677399988472E-4</v>
      </c>
      <c r="CB63" s="177">
        <v>8.5429266802257886E-4</v>
      </c>
      <c r="CC63" s="177">
        <v>3.9256972695874613E-4</v>
      </c>
      <c r="CD63" s="177">
        <v>3.0067418768670545E-3</v>
      </c>
      <c r="CE63" s="177">
        <v>6.7800371559881252E-3</v>
      </c>
      <c r="CF63" s="177">
        <v>7.0185963641676797E-3</v>
      </c>
      <c r="CG63" s="177">
        <v>7.1263912909672045E-3</v>
      </c>
      <c r="CH63" s="177">
        <v>2.1486681279111127E-2</v>
      </c>
      <c r="CI63" s="177">
        <v>1.3276575512576031E-2</v>
      </c>
      <c r="CJ63" s="177">
        <v>6.856888671002931E-4</v>
      </c>
      <c r="CK63" s="177">
        <v>1.454792053606787E-2</v>
      </c>
      <c r="CL63" s="177">
        <v>2.3545549282354616E-3</v>
      </c>
      <c r="CM63" s="177">
        <v>6.8522118025732045E-3</v>
      </c>
      <c r="CN63" s="177">
        <v>0</v>
      </c>
      <c r="CO63" s="106" t="s">
        <v>95</v>
      </c>
      <c r="CP63" s="107">
        <v>61</v>
      </c>
    </row>
    <row r="64" spans="1:100" s="21" customFormat="1" ht="35.1" customHeight="1">
      <c r="A64" s="45">
        <v>62</v>
      </c>
      <c r="B64" s="90" t="s">
        <v>96</v>
      </c>
      <c r="C64" s="177">
        <v>0</v>
      </c>
      <c r="D64" s="177">
        <v>0</v>
      </c>
      <c r="E64" s="177">
        <v>0</v>
      </c>
      <c r="F64" s="177">
        <v>0</v>
      </c>
      <c r="G64" s="177">
        <v>0</v>
      </c>
      <c r="H64" s="177">
        <v>0</v>
      </c>
      <c r="I64" s="177">
        <v>9.3907469319764596E-7</v>
      </c>
      <c r="J64" s="177">
        <v>0</v>
      </c>
      <c r="K64" s="177">
        <v>1.9290546098478341E-6</v>
      </c>
      <c r="L64" s="177">
        <v>1.1341997867521269E-6</v>
      </c>
      <c r="M64" s="177">
        <v>5.6239442757684336E-6</v>
      </c>
      <c r="N64" s="177">
        <v>1.6765167031876127E-4</v>
      </c>
      <c r="O64" s="177">
        <v>3.4185282046409669E-4</v>
      </c>
      <c r="P64" s="177">
        <v>1.3496262856474033E-3</v>
      </c>
      <c r="Q64" s="177">
        <v>1.5463037941245947E-5</v>
      </c>
      <c r="R64" s="177">
        <v>4.2494534626646368E-6</v>
      </c>
      <c r="S64" s="177">
        <v>5.8875643208331352E-6</v>
      </c>
      <c r="T64" s="177">
        <v>5.5461511955046237E-6</v>
      </c>
      <c r="U64" s="177">
        <v>7.7854096833911642E-7</v>
      </c>
      <c r="V64" s="177">
        <v>5.989959118622409E-5</v>
      </c>
      <c r="W64" s="177">
        <v>6.5264424535436355E-6</v>
      </c>
      <c r="X64" s="177">
        <v>4.2705474508888704E-6</v>
      </c>
      <c r="Y64" s="177">
        <v>1.7620679708338358E-5</v>
      </c>
      <c r="Z64" s="177">
        <v>7.8770534689913391E-5</v>
      </c>
      <c r="AA64" s="177">
        <v>1.2538943928009486E-5</v>
      </c>
      <c r="AB64" s="177">
        <v>6.9890692490852133E-5</v>
      </c>
      <c r="AC64" s="177">
        <v>2.8617387502850937E-6</v>
      </c>
      <c r="AD64" s="177">
        <v>7.2883277280969717E-6</v>
      </c>
      <c r="AE64" s="177">
        <v>4.664703354501616E-6</v>
      </c>
      <c r="AF64" s="177">
        <v>5.0446039832252911E-5</v>
      </c>
      <c r="AG64" s="177">
        <v>6.9412216709927068E-5</v>
      </c>
      <c r="AH64" s="177">
        <v>1.2057941584276609E-5</v>
      </c>
      <c r="AI64" s="177">
        <v>6.8033054473722368E-6</v>
      </c>
      <c r="AJ64" s="177">
        <v>1.4721739692407034E-5</v>
      </c>
      <c r="AK64" s="177">
        <v>1.9414593758274937E-6</v>
      </c>
      <c r="AL64" s="177">
        <v>3.7949728028997834E-8</v>
      </c>
      <c r="AM64" s="177">
        <v>2.8126315551848811E-7</v>
      </c>
      <c r="AN64" s="177">
        <v>2.3585495812556635E-6</v>
      </c>
      <c r="AO64" s="177">
        <v>2.2750834495159227E-5</v>
      </c>
      <c r="AP64" s="177">
        <v>1.6665521960684503E-4</v>
      </c>
      <c r="AQ64" s="177">
        <v>2.8500651958356711E-5</v>
      </c>
      <c r="AR64" s="177">
        <v>1.0405823670519522E-4</v>
      </c>
      <c r="AS64" s="177">
        <v>9.9823461527820027E-5</v>
      </c>
      <c r="AT64" s="177">
        <v>3.5282981596995467E-6</v>
      </c>
      <c r="AU64" s="177">
        <v>3.6716633811682326E-4</v>
      </c>
      <c r="AV64" s="177">
        <v>7.004503374495281E-4</v>
      </c>
      <c r="AW64" s="177">
        <v>4.3983945559287216E-4</v>
      </c>
      <c r="AX64" s="177">
        <v>6.1097567825181827E-5</v>
      </c>
      <c r="AY64" s="177">
        <v>1.2087835731820018E-4</v>
      </c>
      <c r="AZ64" s="177">
        <v>4.4080215075425722E-5</v>
      </c>
      <c r="BA64" s="177">
        <v>8.8814458774720359E-6</v>
      </c>
      <c r="BB64" s="177">
        <v>4.3758819485173361E-5</v>
      </c>
      <c r="BC64" s="177">
        <v>9.3791895324568252E-4</v>
      </c>
      <c r="BD64" s="177">
        <v>6.4120715659191579E-5</v>
      </c>
      <c r="BE64" s="177">
        <v>9.9897881230056728E-3</v>
      </c>
      <c r="BF64" s="177">
        <v>2.8310019266209515E-3</v>
      </c>
      <c r="BG64" s="177">
        <v>7.7273109102620686E-5</v>
      </c>
      <c r="BH64" s="177">
        <v>5.2675955495551279E-3</v>
      </c>
      <c r="BI64" s="177">
        <v>1.2463886019977715E-3</v>
      </c>
      <c r="BJ64" s="177">
        <v>2.9820447298989448E-3</v>
      </c>
      <c r="BK64" s="177">
        <v>3.6917934472832E-6</v>
      </c>
      <c r="BL64" s="177">
        <v>1.1434714562016831E-5</v>
      </c>
      <c r="BM64" s="177">
        <v>0</v>
      </c>
      <c r="BN64" s="177">
        <v>3.5311119813942488E-3</v>
      </c>
      <c r="BO64" s="177">
        <v>5.8538556177651583E-4</v>
      </c>
      <c r="BP64" s="177">
        <v>4.5290501637047141E-4</v>
      </c>
      <c r="BQ64" s="177">
        <v>1.7341189102178874E-4</v>
      </c>
      <c r="BR64" s="177">
        <v>2.0197703069278875E-5</v>
      </c>
      <c r="BS64" s="177">
        <v>1.1766785228471494E-4</v>
      </c>
      <c r="BT64" s="177">
        <v>9.5452409850468525E-5</v>
      </c>
      <c r="BU64" s="177">
        <v>4.658757054273644E-4</v>
      </c>
      <c r="BV64" s="177">
        <v>6.2536155052615142E-4</v>
      </c>
      <c r="BW64" s="177">
        <v>5.3331224156462625E-4</v>
      </c>
      <c r="BX64" s="177">
        <v>1.9618281619272803E-4</v>
      </c>
      <c r="BY64" s="177">
        <v>2.0228674132794424E-4</v>
      </c>
      <c r="BZ64" s="177">
        <v>1.0268258590751264E-4</v>
      </c>
      <c r="CA64" s="177">
        <v>2.6830602964618828E-4</v>
      </c>
      <c r="CB64" s="177">
        <v>4.1464431351328118E-5</v>
      </c>
      <c r="CC64" s="177">
        <v>3.5679626069146018E-5</v>
      </c>
      <c r="CD64" s="177">
        <v>3.1661636856706254E-4</v>
      </c>
      <c r="CE64" s="177">
        <v>4.4036033542028063E-4</v>
      </c>
      <c r="CF64" s="177">
        <v>4.48827956777583E-4</v>
      </c>
      <c r="CG64" s="177">
        <v>6.7481592732070118E-4</v>
      </c>
      <c r="CH64" s="177">
        <v>2.1062541255519414E-3</v>
      </c>
      <c r="CI64" s="177">
        <v>4.5985660677001034E-3</v>
      </c>
      <c r="CJ64" s="177">
        <v>5.1212318950178358E-5</v>
      </c>
      <c r="CK64" s="177">
        <v>9.2631753146685237E-4</v>
      </c>
      <c r="CL64" s="177">
        <v>1.5210402404729391E-4</v>
      </c>
      <c r="CM64" s="177">
        <v>6.1644518516017644E-4</v>
      </c>
      <c r="CN64" s="177">
        <v>0</v>
      </c>
      <c r="CO64" s="106" t="s">
        <v>97</v>
      </c>
      <c r="CP64" s="111">
        <v>62</v>
      </c>
      <c r="CQ64" s="12"/>
      <c r="CR64" s="12"/>
      <c r="CS64" s="12"/>
      <c r="CT64" s="12"/>
      <c r="CU64" s="12"/>
      <c r="CV64" s="12"/>
    </row>
    <row r="65" spans="1:100" ht="35.1" customHeight="1">
      <c r="A65" s="105">
        <v>63</v>
      </c>
      <c r="B65" s="86" t="s">
        <v>98</v>
      </c>
      <c r="C65" s="177">
        <v>0</v>
      </c>
      <c r="D65" s="177">
        <v>0</v>
      </c>
      <c r="E65" s="177">
        <v>0</v>
      </c>
      <c r="F65" s="177">
        <v>0</v>
      </c>
      <c r="G65" s="177">
        <v>0</v>
      </c>
      <c r="H65" s="177">
        <v>0</v>
      </c>
      <c r="I65" s="177">
        <v>1.7806806928908398E-6</v>
      </c>
      <c r="J65" s="177">
        <v>0</v>
      </c>
      <c r="K65" s="177">
        <v>2.9143821070946775E-6</v>
      </c>
      <c r="L65" s="177">
        <v>7.3685927929397646E-6</v>
      </c>
      <c r="M65" s="177">
        <v>9.4282698435612171E-7</v>
      </c>
      <c r="N65" s="177">
        <v>7.9022260864316832E-5</v>
      </c>
      <c r="O65" s="177">
        <v>4.6733110144051114E-5</v>
      </c>
      <c r="P65" s="177">
        <v>5.1052314236510312E-5</v>
      </c>
      <c r="Q65" s="177">
        <v>1.7619245994257192E-6</v>
      </c>
      <c r="R65" s="177">
        <v>8.0017149495979171E-6</v>
      </c>
      <c r="S65" s="177">
        <v>2.1580048491196625E-6</v>
      </c>
      <c r="T65" s="177">
        <v>8.5560438000109602E-6</v>
      </c>
      <c r="U65" s="177">
        <v>4.7093413936287694E-7</v>
      </c>
      <c r="V65" s="177">
        <v>3.2391119067149676E-5</v>
      </c>
      <c r="W65" s="177">
        <v>9.372037547417523E-6</v>
      </c>
      <c r="X65" s="177">
        <v>5.6203685217787782E-6</v>
      </c>
      <c r="Y65" s="177">
        <v>1.0262657783405667E-5</v>
      </c>
      <c r="Z65" s="177">
        <v>1.1067308469482958E-5</v>
      </c>
      <c r="AA65" s="177">
        <v>9.5326356434714719E-6</v>
      </c>
      <c r="AB65" s="177">
        <v>6.6174571595363469E-5</v>
      </c>
      <c r="AC65" s="177">
        <v>2.000889910194083E-6</v>
      </c>
      <c r="AD65" s="177">
        <v>3.3722428949176264E-6</v>
      </c>
      <c r="AE65" s="177">
        <v>2.1238514719851302E-6</v>
      </c>
      <c r="AF65" s="177">
        <v>1.7004060000346351E-5</v>
      </c>
      <c r="AG65" s="177">
        <v>9.050807850913072E-6</v>
      </c>
      <c r="AH65" s="177">
        <v>1.1316820871120392E-5</v>
      </c>
      <c r="AI65" s="177">
        <v>2.0717676522287283E-6</v>
      </c>
      <c r="AJ65" s="177">
        <v>9.4289963831062035E-6</v>
      </c>
      <c r="AK65" s="177">
        <v>1.0222319223138999E-6</v>
      </c>
      <c r="AL65" s="177">
        <v>2.0000205551429777E-8</v>
      </c>
      <c r="AM65" s="177">
        <v>8.8488294718472284E-8</v>
      </c>
      <c r="AN65" s="177">
        <v>7.4202406664160808E-7</v>
      </c>
      <c r="AO65" s="177">
        <v>7.157647592297227E-6</v>
      </c>
      <c r="AP65" s="177">
        <v>1.3745762026107073E-3</v>
      </c>
      <c r="AQ65" s="177">
        <v>1.041252814463203E-5</v>
      </c>
      <c r="AR65" s="177">
        <v>8.5149654927395833E-4</v>
      </c>
      <c r="AS65" s="177">
        <v>2.0457815260583305E-4</v>
      </c>
      <c r="AT65" s="177">
        <v>1.0531328216330834E-4</v>
      </c>
      <c r="AU65" s="177">
        <v>2.8045057479886499E-4</v>
      </c>
      <c r="AV65" s="177">
        <v>2.6543588040661329E-4</v>
      </c>
      <c r="AW65" s="177">
        <v>1.979594522371483E-4</v>
      </c>
      <c r="AX65" s="177">
        <v>6.3257569769065188E-5</v>
      </c>
      <c r="AY65" s="177">
        <v>3.5559330019561524E-4</v>
      </c>
      <c r="AZ65" s="177">
        <v>2.2452870738731565E-4</v>
      </c>
      <c r="BA65" s="177">
        <v>2.3037649930578025E-4</v>
      </c>
      <c r="BB65" s="177">
        <v>0</v>
      </c>
      <c r="BC65" s="177">
        <v>6.4138560440774105E-4</v>
      </c>
      <c r="BD65" s="177">
        <v>5.9633463867479676E-4</v>
      </c>
      <c r="BE65" s="177">
        <v>8.1183190834367214E-5</v>
      </c>
      <c r="BF65" s="177">
        <v>2.3006470891214496E-5</v>
      </c>
      <c r="BG65" s="177">
        <v>0</v>
      </c>
      <c r="BH65" s="177">
        <v>4.7238550514619673E-5</v>
      </c>
      <c r="BI65" s="177">
        <v>1.0128923905477274E-5</v>
      </c>
      <c r="BJ65" s="177">
        <v>2.4233938037833491E-5</v>
      </c>
      <c r="BK65" s="177">
        <v>7.1100731734144277E-6</v>
      </c>
      <c r="BL65" s="177">
        <v>1.3183843413358167E-5</v>
      </c>
      <c r="BM65" s="177">
        <v>0</v>
      </c>
      <c r="BN65" s="177">
        <v>2.6147105485600393E-5</v>
      </c>
      <c r="BO65" s="177">
        <v>4.0810629518253465E-4</v>
      </c>
      <c r="BP65" s="177">
        <v>3.4043606276271067E-4</v>
      </c>
      <c r="BQ65" s="177">
        <v>7.333260288527511E-4</v>
      </c>
      <c r="BR65" s="177">
        <v>6.354191634724314E-6</v>
      </c>
      <c r="BS65" s="177">
        <v>4.4131997339988388E-4</v>
      </c>
      <c r="BT65" s="177">
        <v>4.0609656471124385E-4</v>
      </c>
      <c r="BU65" s="177">
        <v>5.4809059236503928E-4</v>
      </c>
      <c r="BV65" s="177">
        <v>4.4301910898131801E-4</v>
      </c>
      <c r="BW65" s="177">
        <v>1.7102241195225099E-4</v>
      </c>
      <c r="BX65" s="177">
        <v>7.6203190300491144E-4</v>
      </c>
      <c r="BY65" s="177">
        <v>2.2639001332065241E-5</v>
      </c>
      <c r="BZ65" s="177">
        <v>1.6696750303192781E-4</v>
      </c>
      <c r="CA65" s="177">
        <v>4.2074940361839483E-4</v>
      </c>
      <c r="CB65" s="177">
        <v>3.8705419639902637E-5</v>
      </c>
      <c r="CC65" s="177">
        <v>3.0582315227728346E-5</v>
      </c>
      <c r="CD65" s="177">
        <v>2.5532403180756155E-4</v>
      </c>
      <c r="CE65" s="177">
        <v>4.433297385138446E-4</v>
      </c>
      <c r="CF65" s="177">
        <v>4.661225936810271E-4</v>
      </c>
      <c r="CG65" s="177">
        <v>2.6892530155652719E-4</v>
      </c>
      <c r="CH65" s="177">
        <v>3.6882561574216101E-4</v>
      </c>
      <c r="CI65" s="177">
        <v>2.6141782236294603E-4</v>
      </c>
      <c r="CJ65" s="177">
        <v>1.8044835945044471E-4</v>
      </c>
      <c r="CK65" s="177">
        <v>1.2776516973400476E-3</v>
      </c>
      <c r="CL65" s="177">
        <v>1.9763006930699102E-4</v>
      </c>
      <c r="CM65" s="177">
        <v>3.8492495739289926E-4</v>
      </c>
      <c r="CN65" s="177">
        <v>0</v>
      </c>
      <c r="CO65" s="106" t="s">
        <v>99</v>
      </c>
      <c r="CP65" s="107">
        <v>63</v>
      </c>
    </row>
    <row r="66" spans="1:100" ht="35.1" customHeight="1">
      <c r="A66" s="105">
        <v>64</v>
      </c>
      <c r="B66" s="86" t="s">
        <v>100</v>
      </c>
      <c r="C66" s="177">
        <v>2.5032923489256525E-3</v>
      </c>
      <c r="D66" s="177">
        <v>0</v>
      </c>
      <c r="E66" s="177">
        <v>0</v>
      </c>
      <c r="F66" s="177">
        <v>0</v>
      </c>
      <c r="G66" s="177">
        <v>0</v>
      </c>
      <c r="H66" s="177">
        <v>0</v>
      </c>
      <c r="I66" s="177">
        <v>1.6544063687144996E-6</v>
      </c>
      <c r="J66" s="177">
        <v>0</v>
      </c>
      <c r="K66" s="177">
        <v>3.2438693657158208E-3</v>
      </c>
      <c r="L66" s="177">
        <v>3.8995339096395354E-5</v>
      </c>
      <c r="M66" s="177">
        <v>6.8833961531564892E-3</v>
      </c>
      <c r="N66" s="177">
        <v>1.3702779476676525E-3</v>
      </c>
      <c r="O66" s="177">
        <v>1.0593951093880302E-2</v>
      </c>
      <c r="P66" s="177">
        <v>2.1851387587542272E-2</v>
      </c>
      <c r="Q66" s="177">
        <v>1.6267966007366592E-2</v>
      </c>
      <c r="R66" s="177">
        <v>3.0410298715492184E-3</v>
      </c>
      <c r="S66" s="177">
        <v>1.0422799229893465E-3</v>
      </c>
      <c r="T66" s="177">
        <v>3.6498732475773441E-3</v>
      </c>
      <c r="U66" s="177">
        <v>2.6463562823236326E-4</v>
      </c>
      <c r="V66" s="177">
        <v>1.0793993337102037E-2</v>
      </c>
      <c r="W66" s="177">
        <v>2.2378300562744357E-3</v>
      </c>
      <c r="X66" s="177">
        <v>8.7364060251149238E-4</v>
      </c>
      <c r="Y66" s="177">
        <v>6.426281785161318E-4</v>
      </c>
      <c r="Z66" s="177">
        <v>5.9530097086616237E-3</v>
      </c>
      <c r="AA66" s="177">
        <v>1.0846443007586624E-3</v>
      </c>
      <c r="AB66" s="177">
        <v>6.8437361448685586E-3</v>
      </c>
      <c r="AC66" s="177">
        <v>1.3116683756676313E-3</v>
      </c>
      <c r="AD66" s="177">
        <v>6.463294542110201E-4</v>
      </c>
      <c r="AE66" s="177">
        <v>2.1908915638046466E-3</v>
      </c>
      <c r="AF66" s="177">
        <v>4.0910096911766329E-3</v>
      </c>
      <c r="AG66" s="177">
        <v>1.0455498925416706E-2</v>
      </c>
      <c r="AH66" s="177">
        <v>3.9431909670671192E-3</v>
      </c>
      <c r="AI66" s="177">
        <v>7.7633529726305148E-4</v>
      </c>
      <c r="AJ66" s="177">
        <v>3.0045255363892153E-4</v>
      </c>
      <c r="AK66" s="177">
        <v>2.248034912874233E-4</v>
      </c>
      <c r="AL66" s="177">
        <v>1.7142115737443144E-7</v>
      </c>
      <c r="AM66" s="177">
        <v>3.772471730202473E-2</v>
      </c>
      <c r="AN66" s="177">
        <v>1.5414759433981301E-3</v>
      </c>
      <c r="AO66" s="177">
        <v>1.4869250299096741E-2</v>
      </c>
      <c r="AP66" s="177">
        <v>9.2395800871781456E-3</v>
      </c>
      <c r="AQ66" s="177">
        <v>2.4715213987160355E-5</v>
      </c>
      <c r="AR66" s="177">
        <v>5.147571190036484E-3</v>
      </c>
      <c r="AS66" s="177">
        <v>1.3879464042000229E-2</v>
      </c>
      <c r="AT66" s="177">
        <v>9.1358805711584949E-5</v>
      </c>
      <c r="AU66" s="177">
        <v>2.6406637527413592E-2</v>
      </c>
      <c r="AV66" s="177">
        <v>2.4701018122842686E-2</v>
      </c>
      <c r="AW66" s="177">
        <v>4.7517430026308184E-4</v>
      </c>
      <c r="AX66" s="177">
        <v>1.8540687502258413E-3</v>
      </c>
      <c r="AY66" s="177">
        <v>2.8766905345495704E-2</v>
      </c>
      <c r="AZ66" s="177">
        <v>1.0967233140261527E-3</v>
      </c>
      <c r="BA66" s="177">
        <v>1.4476384837099631E-2</v>
      </c>
      <c r="BB66" s="177">
        <v>1.5488410536106296E-2</v>
      </c>
      <c r="BC66" s="177">
        <v>6.6686098698523341E-3</v>
      </c>
      <c r="BD66" s="177">
        <v>4.7002731719313149E-4</v>
      </c>
      <c r="BE66" s="177">
        <v>1.0344528751537501E-2</v>
      </c>
      <c r="BF66" s="177">
        <v>2.1784628004787778E-2</v>
      </c>
      <c r="BG66" s="177">
        <v>4.7156566726276661E-2</v>
      </c>
      <c r="BH66" s="177">
        <v>0.10196913126225898</v>
      </c>
      <c r="BI66" s="177">
        <v>1.2109192453371012E-2</v>
      </c>
      <c r="BJ66" s="177">
        <v>7.5113162172692404E-3</v>
      </c>
      <c r="BK66" s="177">
        <v>7.7304602079597282E-3</v>
      </c>
      <c r="BL66" s="177">
        <v>2.6588979234745656E-2</v>
      </c>
      <c r="BM66" s="177">
        <v>3.3339815406386884E-2</v>
      </c>
      <c r="BN66" s="177">
        <v>1.8647245494483535E-3</v>
      </c>
      <c r="BO66" s="177">
        <v>1.9100817741099542E-4</v>
      </c>
      <c r="BP66" s="177">
        <v>9.2563075395056559E-4</v>
      </c>
      <c r="BQ66" s="177">
        <v>1.6871008211972374E-3</v>
      </c>
      <c r="BR66" s="177">
        <v>2.6731169525001857E-5</v>
      </c>
      <c r="BS66" s="177">
        <v>1.1186966928347596E-3</v>
      </c>
      <c r="BT66" s="177">
        <v>1.1091262567610364E-5</v>
      </c>
      <c r="BU66" s="177">
        <v>1.1788947732322279E-4</v>
      </c>
      <c r="BV66" s="177">
        <v>1.3678318249382262E-4</v>
      </c>
      <c r="BW66" s="177">
        <v>3.4900905537915038E-4</v>
      </c>
      <c r="BX66" s="177">
        <v>2.2705922657109351E-3</v>
      </c>
      <c r="BY66" s="177">
        <v>7.292404645778342E-3</v>
      </c>
      <c r="BZ66" s="177">
        <v>8.3160649884525123E-3</v>
      </c>
      <c r="CA66" s="177">
        <v>3.7965497017357493E-4</v>
      </c>
      <c r="CB66" s="177">
        <v>3.6948959994571241E-2</v>
      </c>
      <c r="CC66" s="177">
        <v>7.3919557148570468E-4</v>
      </c>
      <c r="CD66" s="177">
        <v>3.9538241538328899E-3</v>
      </c>
      <c r="CE66" s="177">
        <v>2.5303663543019807E-5</v>
      </c>
      <c r="CF66" s="177">
        <v>2.9884877621522349E-4</v>
      </c>
      <c r="CG66" s="177">
        <v>0</v>
      </c>
      <c r="CH66" s="177">
        <v>1.8294439973945281E-3</v>
      </c>
      <c r="CI66" s="177">
        <v>0.40077225025161223</v>
      </c>
      <c r="CJ66" s="177">
        <v>4.3242968467638049E-3</v>
      </c>
      <c r="CK66" s="177">
        <v>1.2045287343840756E-2</v>
      </c>
      <c r="CL66" s="177">
        <v>5.2779286061258669E-5</v>
      </c>
      <c r="CM66" s="177">
        <v>1.9179939249783381E-5</v>
      </c>
      <c r="CN66" s="177">
        <v>0</v>
      </c>
      <c r="CO66" s="106" t="s">
        <v>101</v>
      </c>
      <c r="CP66" s="107">
        <v>64</v>
      </c>
    </row>
    <row r="67" spans="1:100">
      <c r="A67" s="105">
        <v>65</v>
      </c>
      <c r="B67" s="86" t="s">
        <v>102</v>
      </c>
      <c r="C67" s="177">
        <v>0</v>
      </c>
      <c r="D67" s="177">
        <v>0</v>
      </c>
      <c r="E67" s="177">
        <v>0</v>
      </c>
      <c r="F67" s="177">
        <v>0</v>
      </c>
      <c r="G67" s="177">
        <v>0</v>
      </c>
      <c r="H67" s="177">
        <v>0</v>
      </c>
      <c r="I67" s="177">
        <v>4.5601705789577755E-6</v>
      </c>
      <c r="J67" s="177">
        <v>0</v>
      </c>
      <c r="K67" s="177">
        <v>1.2242575454290237E-4</v>
      </c>
      <c r="L67" s="177">
        <v>3.9566428576013306E-4</v>
      </c>
      <c r="M67" s="177">
        <v>3.1508737201416107E-5</v>
      </c>
      <c r="N67" s="177">
        <v>4.0963112777026031E-3</v>
      </c>
      <c r="O67" s="177">
        <v>5.228458766210574E-4</v>
      </c>
      <c r="P67" s="177">
        <v>1.4256782269507159E-3</v>
      </c>
      <c r="Q67" s="177">
        <v>5.1504003804230572E-5</v>
      </c>
      <c r="R67" s="177">
        <v>7.5661701723898166E-5</v>
      </c>
      <c r="S67" s="177">
        <v>2.3016114921475583E-5</v>
      </c>
      <c r="T67" s="177">
        <v>1.0433839472164348E-4</v>
      </c>
      <c r="U67" s="177">
        <v>1.5182317364185367E-5</v>
      </c>
      <c r="V67" s="177">
        <v>1.2775837010570309E-3</v>
      </c>
      <c r="W67" s="177">
        <v>3.5133495463603566E-5</v>
      </c>
      <c r="X67" s="177">
        <v>3.2670634660628173E-5</v>
      </c>
      <c r="Y67" s="177">
        <v>6.2200950685722644E-5</v>
      </c>
      <c r="Z67" s="177">
        <v>3.0233024287258398E-4</v>
      </c>
      <c r="AA67" s="177">
        <v>1.2681915651702356E-4</v>
      </c>
      <c r="AB67" s="177">
        <v>4.6830859847465575E-4</v>
      </c>
      <c r="AC67" s="177">
        <v>1.0039247997377726E-4</v>
      </c>
      <c r="AD67" s="177">
        <v>6.7033214803321377E-5</v>
      </c>
      <c r="AE67" s="177">
        <v>2.2443612172381975E-5</v>
      </c>
      <c r="AF67" s="177">
        <v>7.1318191089239562E-5</v>
      </c>
      <c r="AG67" s="177">
        <v>1.4841533597877282E-4</v>
      </c>
      <c r="AH67" s="177">
        <v>8.2674492276796233E-5</v>
      </c>
      <c r="AI67" s="177">
        <v>1.0207365611020758E-4</v>
      </c>
      <c r="AJ67" s="177">
        <v>8.1847446582034974E-5</v>
      </c>
      <c r="AK67" s="177">
        <v>7.2454810911617143E-6</v>
      </c>
      <c r="AL67" s="177">
        <v>1.0820256223555717E-6</v>
      </c>
      <c r="AM67" s="177">
        <v>0</v>
      </c>
      <c r="AN67" s="177">
        <v>0</v>
      </c>
      <c r="AO67" s="177">
        <v>0</v>
      </c>
      <c r="AP67" s="177">
        <v>0</v>
      </c>
      <c r="AQ67" s="177">
        <v>0</v>
      </c>
      <c r="AR67" s="177">
        <v>0</v>
      </c>
      <c r="AS67" s="177">
        <v>0</v>
      </c>
      <c r="AT67" s="177">
        <v>0</v>
      </c>
      <c r="AU67" s="177">
        <v>0</v>
      </c>
      <c r="AV67" s="177">
        <v>0</v>
      </c>
      <c r="AW67" s="177">
        <v>0</v>
      </c>
      <c r="AX67" s="177">
        <v>4.3161370020088356E-5</v>
      </c>
      <c r="AY67" s="177">
        <v>0</v>
      </c>
      <c r="AZ67" s="177">
        <v>1.5901059206120744E-4</v>
      </c>
      <c r="BA67" s="177">
        <v>0</v>
      </c>
      <c r="BB67" s="177">
        <v>0</v>
      </c>
      <c r="BC67" s="177">
        <v>0</v>
      </c>
      <c r="BD67" s="177">
        <v>0</v>
      </c>
      <c r="BE67" s="177">
        <v>7.5351430926079328E-3</v>
      </c>
      <c r="BF67" s="177">
        <v>2.135381086152543E-3</v>
      </c>
      <c r="BG67" s="177">
        <v>0</v>
      </c>
      <c r="BH67" s="177">
        <v>3.9647503808664169E-3</v>
      </c>
      <c r="BI67" s="177">
        <v>9.4013169743013684E-4</v>
      </c>
      <c r="BJ67" s="177">
        <v>2.2493103428889473E-3</v>
      </c>
      <c r="BK67" s="177">
        <v>5.0117981867447905E-4</v>
      </c>
      <c r="BL67" s="177">
        <v>5.4916740084886336E-3</v>
      </c>
      <c r="BM67" s="177">
        <v>6.6021472885665331E-4</v>
      </c>
      <c r="BN67" s="177">
        <v>0</v>
      </c>
      <c r="BO67" s="177">
        <v>0</v>
      </c>
      <c r="BP67" s="177">
        <v>0</v>
      </c>
      <c r="BQ67" s="177">
        <v>0</v>
      </c>
      <c r="BR67" s="177">
        <v>0</v>
      </c>
      <c r="BS67" s="177">
        <v>0</v>
      </c>
      <c r="BT67" s="177">
        <v>0</v>
      </c>
      <c r="BU67" s="177">
        <v>0</v>
      </c>
      <c r="BV67" s="177">
        <v>0</v>
      </c>
      <c r="BW67" s="177">
        <v>0</v>
      </c>
      <c r="BX67" s="177">
        <v>0</v>
      </c>
      <c r="BY67" s="177">
        <v>0</v>
      </c>
      <c r="BZ67" s="177">
        <v>0</v>
      </c>
      <c r="CA67" s="177">
        <v>0</v>
      </c>
      <c r="CB67" s="177">
        <v>6.0884034307320182E-4</v>
      </c>
      <c r="CC67" s="177">
        <v>6.1514425218141576E-5</v>
      </c>
      <c r="CD67" s="177">
        <v>6.5927008037546843E-4</v>
      </c>
      <c r="CE67" s="177">
        <v>2.3821918209967124E-4</v>
      </c>
      <c r="CF67" s="177">
        <v>2.516122879078265E-4</v>
      </c>
      <c r="CG67" s="177">
        <v>2.0206387248341913E-5</v>
      </c>
      <c r="CH67" s="177">
        <v>5.9287331372357664E-6</v>
      </c>
      <c r="CI67" s="177">
        <v>7.8341194073605013E-6</v>
      </c>
      <c r="CJ67" s="177">
        <v>1.680545311369851E-3</v>
      </c>
      <c r="CK67" s="177">
        <v>1.0863847634064696E-5</v>
      </c>
      <c r="CL67" s="177">
        <v>1.7136449108977586E-6</v>
      </c>
      <c r="CM67" s="177">
        <v>3.6499720957885559E-5</v>
      </c>
      <c r="CN67" s="177">
        <v>0</v>
      </c>
      <c r="CO67" s="106" t="s">
        <v>103</v>
      </c>
      <c r="CP67" s="107">
        <v>65</v>
      </c>
    </row>
    <row r="68" spans="1:100" ht="35.1" customHeight="1">
      <c r="A68" s="105">
        <v>66</v>
      </c>
      <c r="B68" s="86" t="s">
        <v>104</v>
      </c>
      <c r="C68" s="177">
        <v>0</v>
      </c>
      <c r="D68" s="177">
        <v>0</v>
      </c>
      <c r="E68" s="177">
        <v>0</v>
      </c>
      <c r="F68" s="177">
        <v>0</v>
      </c>
      <c r="G68" s="177">
        <v>0</v>
      </c>
      <c r="H68" s="177">
        <v>0</v>
      </c>
      <c r="I68" s="177">
        <v>9.7342247360038059E-8</v>
      </c>
      <c r="J68" s="177">
        <v>0</v>
      </c>
      <c r="K68" s="177">
        <v>3.3952575312338969E-7</v>
      </c>
      <c r="L68" s="177">
        <v>1.0487306063437288E-6</v>
      </c>
      <c r="M68" s="177">
        <v>2.5010229310324021E-6</v>
      </c>
      <c r="N68" s="177">
        <v>8.0624650301311965E-5</v>
      </c>
      <c r="O68" s="177">
        <v>1.3558948137292647E-4</v>
      </c>
      <c r="P68" s="177">
        <v>8.3446739961581402E-6</v>
      </c>
      <c r="Q68" s="177">
        <v>8.9653809732527716E-6</v>
      </c>
      <c r="R68" s="177">
        <v>7.0094648682862239E-6</v>
      </c>
      <c r="S68" s="177">
        <v>2.0009263265355723E-6</v>
      </c>
      <c r="T68" s="177">
        <v>3.614671323476236E-6</v>
      </c>
      <c r="U68" s="177">
        <v>3.5778217235913624E-6</v>
      </c>
      <c r="V68" s="177">
        <v>3.0876684268367542E-4</v>
      </c>
      <c r="W68" s="177">
        <v>5.2315361105622526E-6</v>
      </c>
      <c r="X68" s="177">
        <v>1.5643487466484465E-6</v>
      </c>
      <c r="Y68" s="177">
        <v>6.3797326087556794E-6</v>
      </c>
      <c r="Z68" s="177">
        <v>7.8292707799408807E-5</v>
      </c>
      <c r="AA68" s="177">
        <v>1.7066273194825915E-5</v>
      </c>
      <c r="AB68" s="177">
        <v>6.9916701042741571E-5</v>
      </c>
      <c r="AC68" s="177">
        <v>1.3092551963612657E-5</v>
      </c>
      <c r="AD68" s="177">
        <v>1.0381802326150793E-5</v>
      </c>
      <c r="AE68" s="177">
        <v>2.8927699086861634E-5</v>
      </c>
      <c r="AF68" s="177">
        <v>1.6032298720517657E-5</v>
      </c>
      <c r="AG68" s="177">
        <v>3.6216644794566068E-5</v>
      </c>
      <c r="AH68" s="177">
        <v>1.6681481638738842E-5</v>
      </c>
      <c r="AI68" s="177">
        <v>9.1107299593943326E-6</v>
      </c>
      <c r="AJ68" s="177">
        <v>1.4578148136094284E-5</v>
      </c>
      <c r="AK68" s="177">
        <v>2.5195493630989078E-6</v>
      </c>
      <c r="AL68" s="177">
        <v>1.0086107633187856E-8</v>
      </c>
      <c r="AM68" s="177">
        <v>1.0815927345592107E-5</v>
      </c>
      <c r="AN68" s="177">
        <v>9.0697627511190378E-5</v>
      </c>
      <c r="AO68" s="177">
        <v>8.7487951451592418E-4</v>
      </c>
      <c r="AP68" s="177">
        <v>1.8478743978352229E-4</v>
      </c>
      <c r="AQ68" s="177">
        <v>1.4541980247354872E-6</v>
      </c>
      <c r="AR68" s="177">
        <v>0</v>
      </c>
      <c r="AS68" s="177">
        <v>0</v>
      </c>
      <c r="AT68" s="177">
        <v>0</v>
      </c>
      <c r="AU68" s="177">
        <v>5.6383654947770109E-5</v>
      </c>
      <c r="AV68" s="177">
        <v>2.1903248110425049E-4</v>
      </c>
      <c r="AW68" s="177">
        <v>2.070683656499503E-5</v>
      </c>
      <c r="AX68" s="177">
        <v>3.9866850033546448E-5</v>
      </c>
      <c r="AY68" s="177">
        <v>1.5197493765685861E-3</v>
      </c>
      <c r="AZ68" s="177">
        <v>2.7472447791360979E-6</v>
      </c>
      <c r="BA68" s="177">
        <v>1.3000753012239582E-6</v>
      </c>
      <c r="BB68" s="177">
        <v>2.0718955133343717E-4</v>
      </c>
      <c r="BC68" s="177">
        <v>4.5472246329410294E-5</v>
      </c>
      <c r="BD68" s="177">
        <v>3.6831144993951334E-6</v>
      </c>
      <c r="BE68" s="177">
        <v>1.3584426150916817E-4</v>
      </c>
      <c r="BF68" s="177">
        <v>3.8496849114067726E-5</v>
      </c>
      <c r="BG68" s="177">
        <v>0</v>
      </c>
      <c r="BH68" s="177">
        <v>7.1476889149637413E-5</v>
      </c>
      <c r="BI68" s="177">
        <v>1.6948781806684496E-5</v>
      </c>
      <c r="BJ68" s="177">
        <v>4.05507763660704E-5</v>
      </c>
      <c r="BK68" s="177">
        <v>1.2914619122464391E-4</v>
      </c>
      <c r="BL68" s="177">
        <v>8.1937309555677438E-4</v>
      </c>
      <c r="BM68" s="177">
        <v>1.9616538110574532E-3</v>
      </c>
      <c r="BN68" s="177">
        <v>2.3435415605279512E-5</v>
      </c>
      <c r="BO68" s="177">
        <v>1.1238572097481913E-5</v>
      </c>
      <c r="BP68" s="177">
        <v>3.4377693495430901E-5</v>
      </c>
      <c r="BQ68" s="177">
        <v>4.0066622312754319E-5</v>
      </c>
      <c r="BR68" s="177">
        <v>1.541613389990559E-6</v>
      </c>
      <c r="BS68" s="177">
        <v>3.9251420467789723E-5</v>
      </c>
      <c r="BT68" s="177">
        <v>6.5258962054792078E-7</v>
      </c>
      <c r="BU68" s="177">
        <v>6.9364014064207784E-6</v>
      </c>
      <c r="BV68" s="177">
        <v>6.0351834049613288E-6</v>
      </c>
      <c r="BW68" s="177">
        <v>7.8653396954860025E-6</v>
      </c>
      <c r="BX68" s="177">
        <v>1.0069197074903349E-4</v>
      </c>
      <c r="BY68" s="177">
        <v>9.05616115214947E-5</v>
      </c>
      <c r="BZ68" s="177">
        <v>8.4992813006485256E-5</v>
      </c>
      <c r="CA68" s="177">
        <v>7.1570721185237589E-6</v>
      </c>
      <c r="CB68" s="177">
        <v>1.162254639207633E-5</v>
      </c>
      <c r="CC68" s="177">
        <v>1.9473837299761248E-5</v>
      </c>
      <c r="CD68" s="177">
        <v>7.9602570084452221E-5</v>
      </c>
      <c r="CE68" s="177">
        <v>1.4888213212293731E-6</v>
      </c>
      <c r="CF68" s="177">
        <v>1.7583715855851556E-5</v>
      </c>
      <c r="CG68" s="177">
        <v>0</v>
      </c>
      <c r="CH68" s="177">
        <v>1.0764114155586072E-4</v>
      </c>
      <c r="CI68" s="177">
        <v>1.7869274366314785E-2</v>
      </c>
      <c r="CJ68" s="177">
        <v>8.5804978983073881E-5</v>
      </c>
      <c r="CK68" s="177">
        <v>1.1866317775813855E-5</v>
      </c>
      <c r="CL68" s="177">
        <v>1.5217920948266265E-6</v>
      </c>
      <c r="CM68" s="177">
        <v>1.1285125747271026E-6</v>
      </c>
      <c r="CN68" s="177">
        <v>0</v>
      </c>
      <c r="CO68" s="106" t="s">
        <v>105</v>
      </c>
      <c r="CP68" s="107">
        <v>66</v>
      </c>
    </row>
    <row r="69" spans="1:100" ht="35.1" customHeight="1">
      <c r="A69" s="105">
        <v>68</v>
      </c>
      <c r="B69" s="86" t="s">
        <v>106</v>
      </c>
      <c r="C69" s="177">
        <v>0</v>
      </c>
      <c r="D69" s="177">
        <v>0</v>
      </c>
      <c r="E69" s="177">
        <v>0</v>
      </c>
      <c r="F69" s="177">
        <v>0</v>
      </c>
      <c r="G69" s="177">
        <v>0</v>
      </c>
      <c r="H69" s="177">
        <v>0</v>
      </c>
      <c r="I69" s="177">
        <v>4.2238506352629969E-5</v>
      </c>
      <c r="J69" s="177">
        <v>0</v>
      </c>
      <c r="K69" s="177">
        <v>2.2936461390900948E-6</v>
      </c>
      <c r="L69" s="177">
        <v>2.7797297380320245E-6</v>
      </c>
      <c r="M69" s="177">
        <v>5.0728795989462351E-5</v>
      </c>
      <c r="N69" s="177">
        <v>3.4090769317086526E-4</v>
      </c>
      <c r="O69" s="177">
        <v>7.9631992973752916E-5</v>
      </c>
      <c r="P69" s="177">
        <v>9.1561204081443015E-5</v>
      </c>
      <c r="Q69" s="177">
        <v>8.4449980641326888E-6</v>
      </c>
      <c r="R69" s="177">
        <v>2.8658579588835944E-6</v>
      </c>
      <c r="S69" s="177">
        <v>4.3678599030489238E-6</v>
      </c>
      <c r="T69" s="177">
        <v>5.1753988588890949E-5</v>
      </c>
      <c r="U69" s="177">
        <v>4.1584916091792942E-7</v>
      </c>
      <c r="V69" s="177">
        <v>1.0797267947651768E-5</v>
      </c>
      <c r="W69" s="177">
        <v>1.1301928965490841E-5</v>
      </c>
      <c r="X69" s="177">
        <v>3.1915917550110681E-5</v>
      </c>
      <c r="Y69" s="177">
        <v>3.134613067151237E-6</v>
      </c>
      <c r="Z69" s="177">
        <v>6.1413539056676137E-6</v>
      </c>
      <c r="AA69" s="177">
        <v>6.8283280702989796E-6</v>
      </c>
      <c r="AB69" s="177">
        <v>2.3176721333068966E-5</v>
      </c>
      <c r="AC69" s="177">
        <v>1.7360852130257647E-6</v>
      </c>
      <c r="AD69" s="177">
        <v>2.4229370430215777E-6</v>
      </c>
      <c r="AE69" s="177">
        <v>6.0739062338999501E-6</v>
      </c>
      <c r="AF69" s="177">
        <v>4.3922697573055643E-6</v>
      </c>
      <c r="AG69" s="177">
        <v>7.9976895606167348E-6</v>
      </c>
      <c r="AH69" s="177">
        <v>2.4878102606405981E-5</v>
      </c>
      <c r="AI69" s="177">
        <v>1.1811816627004309E-5</v>
      </c>
      <c r="AJ69" s="177">
        <v>4.9143966428970928E-5</v>
      </c>
      <c r="AK69" s="177">
        <v>6.6540805292549351E-7</v>
      </c>
      <c r="AL69" s="177">
        <v>6.2757823841313653E-8</v>
      </c>
      <c r="AM69" s="177">
        <v>8.8019361916847257E-8</v>
      </c>
      <c r="AN69" s="177">
        <v>7.3809180163920715E-7</v>
      </c>
      <c r="AO69" s="177">
        <v>7.1197165218750823E-6</v>
      </c>
      <c r="AP69" s="177">
        <v>2.2412202883436731E-3</v>
      </c>
      <c r="AQ69" s="177">
        <v>2.395545542603101E-4</v>
      </c>
      <c r="AR69" s="177">
        <v>1.0606842679694969E-4</v>
      </c>
      <c r="AS69" s="177">
        <v>1.1289511066297367E-4</v>
      </c>
      <c r="AT69" s="177">
        <v>6.7950477118508478E-5</v>
      </c>
      <c r="AU69" s="177">
        <v>8.4866411108896155E-4</v>
      </c>
      <c r="AV69" s="177">
        <v>4.7201429708327566E-4</v>
      </c>
      <c r="AW69" s="177">
        <v>1.8639427669641169E-3</v>
      </c>
      <c r="AX69" s="177">
        <v>1.5588962750395823E-4</v>
      </c>
      <c r="AY69" s="177">
        <v>8.8519126654622144E-5</v>
      </c>
      <c r="AZ69" s="177">
        <v>2.3395940106658972E-4</v>
      </c>
      <c r="BA69" s="177">
        <v>2.2680117539051703E-5</v>
      </c>
      <c r="BB69" s="177">
        <v>0</v>
      </c>
      <c r="BC69" s="177">
        <v>1.5008260346852126E-3</v>
      </c>
      <c r="BD69" s="177">
        <v>6.7597924350570784E-4</v>
      </c>
      <c r="BE69" s="177">
        <v>7.4975615788251855E-3</v>
      </c>
      <c r="BF69" s="177">
        <v>2.1247308764970156E-3</v>
      </c>
      <c r="BG69" s="177">
        <v>2.6125301745971176E-4</v>
      </c>
      <c r="BH69" s="177">
        <v>3.9554173590858567E-3</v>
      </c>
      <c r="BI69" s="177">
        <v>9.3544279213526188E-4</v>
      </c>
      <c r="BJ69" s="177">
        <v>2.2380919112528143E-3</v>
      </c>
      <c r="BK69" s="177">
        <v>3.2495610516505263E-8</v>
      </c>
      <c r="BL69" s="177">
        <v>5.4827043148841469E-5</v>
      </c>
      <c r="BM69" s="177">
        <v>0</v>
      </c>
      <c r="BN69" s="177">
        <v>2.0830557666437247E-4</v>
      </c>
      <c r="BO69" s="177">
        <v>2.0380517168237669E-3</v>
      </c>
      <c r="BP69" s="177">
        <v>8.3776519703105561E-4</v>
      </c>
      <c r="BQ69" s="177">
        <v>5.5407010712427856E-4</v>
      </c>
      <c r="BR69" s="177">
        <v>1.2395738024612073E-4</v>
      </c>
      <c r="BS69" s="177">
        <v>4.6832969827751716E-4</v>
      </c>
      <c r="BT69" s="177">
        <v>1.286513971369278E-3</v>
      </c>
      <c r="BU69" s="177">
        <v>2.791529800572208E-3</v>
      </c>
      <c r="BV69" s="177">
        <v>6.5479538307750213E-3</v>
      </c>
      <c r="BW69" s="177">
        <v>1.5753207914593402E-3</v>
      </c>
      <c r="BX69" s="177">
        <v>4.678880048919148E-4</v>
      </c>
      <c r="BY69" s="177">
        <v>5.6508134385880508E-4</v>
      </c>
      <c r="BZ69" s="177">
        <v>2.3967495474664407E-4</v>
      </c>
      <c r="CA69" s="177">
        <v>2.5231461267691193E-4</v>
      </c>
      <c r="CB69" s="177">
        <v>1.7631888191990651E-3</v>
      </c>
      <c r="CC69" s="177">
        <v>2.8216382030123795E-4</v>
      </c>
      <c r="CD69" s="177">
        <v>1.2670427965087506E-3</v>
      </c>
      <c r="CE69" s="177">
        <v>2.9005486597970557E-3</v>
      </c>
      <c r="CF69" s="177">
        <v>3.9754122147373835E-3</v>
      </c>
      <c r="CG69" s="177">
        <v>6.9149079321427845E-3</v>
      </c>
      <c r="CH69" s="177">
        <v>1.6106236220494133E-2</v>
      </c>
      <c r="CI69" s="177">
        <v>0.17599921661301476</v>
      </c>
      <c r="CJ69" s="177">
        <v>9.5645294588108981E-4</v>
      </c>
      <c r="CK69" s="177">
        <v>7.7304463719474314E-3</v>
      </c>
      <c r="CL69" s="177">
        <v>1.2217454926526986E-3</v>
      </c>
      <c r="CM69" s="177">
        <v>7.0996847587846161E-3</v>
      </c>
      <c r="CN69" s="177">
        <v>0</v>
      </c>
      <c r="CO69" s="106" t="s">
        <v>107</v>
      </c>
      <c r="CP69" s="107">
        <v>68</v>
      </c>
    </row>
    <row r="70" spans="1:100" ht="35.1" customHeight="1">
      <c r="A70" s="113">
        <v>69</v>
      </c>
      <c r="B70" s="93" t="s">
        <v>108</v>
      </c>
      <c r="C70" s="177">
        <v>0</v>
      </c>
      <c r="D70" s="177">
        <v>0</v>
      </c>
      <c r="E70" s="177">
        <v>0</v>
      </c>
      <c r="F70" s="177">
        <v>0</v>
      </c>
      <c r="G70" s="177">
        <v>0</v>
      </c>
      <c r="H70" s="177">
        <v>0</v>
      </c>
      <c r="I70" s="177">
        <v>2.0043655067825732E-5</v>
      </c>
      <c r="J70" s="177">
        <v>0</v>
      </c>
      <c r="K70" s="177">
        <v>5.670173631020424E-7</v>
      </c>
      <c r="L70" s="177">
        <v>2.1095726183079461E-6</v>
      </c>
      <c r="M70" s="177">
        <v>2.0828675663967925E-5</v>
      </c>
      <c r="N70" s="177">
        <v>4.2221776239753775E-4</v>
      </c>
      <c r="O70" s="177">
        <v>1.5768171161492387E-4</v>
      </c>
      <c r="P70" s="177">
        <v>1.368003985707212E-3</v>
      </c>
      <c r="Q70" s="177">
        <v>8.3881434628295931E-6</v>
      </c>
      <c r="R70" s="177">
        <v>8.3944536397710701E-6</v>
      </c>
      <c r="S70" s="177">
        <v>8.0826286894342405E-6</v>
      </c>
      <c r="T70" s="177">
        <v>3.9803379997590284E-5</v>
      </c>
      <c r="U70" s="177">
        <v>3.1334147550938942E-6</v>
      </c>
      <c r="V70" s="177">
        <v>1.9356113220347126E-4</v>
      </c>
      <c r="W70" s="177">
        <v>1.2375083639281422E-5</v>
      </c>
      <c r="X70" s="177">
        <v>1.8394925298986588E-6</v>
      </c>
      <c r="Y70" s="177">
        <v>1.2691940709268511E-5</v>
      </c>
      <c r="Z70" s="177">
        <v>2.2582700722779272E-4</v>
      </c>
      <c r="AA70" s="177">
        <v>7.198229056835249E-5</v>
      </c>
      <c r="AB70" s="177">
        <v>2.6954026414073714E-4</v>
      </c>
      <c r="AC70" s="177">
        <v>1.8899453822572512E-5</v>
      </c>
      <c r="AD70" s="177">
        <v>2.2397874444308341E-5</v>
      </c>
      <c r="AE70" s="177">
        <v>2.3862353849575468E-5</v>
      </c>
      <c r="AF70" s="177">
        <v>1.7496030088355748E-4</v>
      </c>
      <c r="AG70" s="177">
        <v>2.6066540557383996E-4</v>
      </c>
      <c r="AH70" s="177">
        <v>2.4341659737356904E-5</v>
      </c>
      <c r="AI70" s="177">
        <v>8.9917216393307512E-6</v>
      </c>
      <c r="AJ70" s="177">
        <v>3.7201374638269217E-5</v>
      </c>
      <c r="AK70" s="177">
        <v>5.8038764904835987E-6</v>
      </c>
      <c r="AL70" s="177">
        <v>1.5856632928002707E-7</v>
      </c>
      <c r="AM70" s="177">
        <v>6.9089380479479473E-7</v>
      </c>
      <c r="AN70" s="177">
        <v>5.793532718450148E-6</v>
      </c>
      <c r="AO70" s="177">
        <v>5.5885068122916519E-5</v>
      </c>
      <c r="AP70" s="177">
        <v>2.0489669600482863E-5</v>
      </c>
      <c r="AQ70" s="177">
        <v>1.6446946478853414E-4</v>
      </c>
      <c r="AR70" s="177">
        <v>1.0673898293630528E-3</v>
      </c>
      <c r="AS70" s="177">
        <v>4.6082472539486548E-5</v>
      </c>
      <c r="AT70" s="177">
        <v>2.4736034841831028E-4</v>
      </c>
      <c r="AU70" s="177">
        <v>6.3294105559976008E-4</v>
      </c>
      <c r="AV70" s="177">
        <v>5.7150965574296123E-4</v>
      </c>
      <c r="AW70" s="177">
        <v>4.1821844424539713E-4</v>
      </c>
      <c r="AX70" s="177">
        <v>2.4218001433662546E-4</v>
      </c>
      <c r="AY70" s="177">
        <v>7.6405448509552852E-6</v>
      </c>
      <c r="AZ70" s="177">
        <v>1.0979765092062275E-5</v>
      </c>
      <c r="BA70" s="177">
        <v>7.083909107316453E-4</v>
      </c>
      <c r="BB70" s="177">
        <v>0</v>
      </c>
      <c r="BC70" s="177">
        <v>6.5642218801517335E-4</v>
      </c>
      <c r="BD70" s="177">
        <v>1.4163451366912578E-4</v>
      </c>
      <c r="BE70" s="177">
        <v>1.7883697363999316E-3</v>
      </c>
      <c r="BF70" s="177">
        <v>5.0680536032585307E-4</v>
      </c>
      <c r="BG70" s="177">
        <v>0</v>
      </c>
      <c r="BH70" s="177">
        <v>1.2128533702274087E-3</v>
      </c>
      <c r="BI70" s="177">
        <v>2.2312822135570843E-4</v>
      </c>
      <c r="BJ70" s="177">
        <v>5.3384501071256107E-4</v>
      </c>
      <c r="BK70" s="177">
        <v>1.6987934183702757E-4</v>
      </c>
      <c r="BL70" s="177">
        <v>0</v>
      </c>
      <c r="BM70" s="177">
        <v>5.0810659594013128E-3</v>
      </c>
      <c r="BN70" s="177">
        <v>1.8133446731688401E-3</v>
      </c>
      <c r="BO70" s="177">
        <v>7.8978605529437633E-3</v>
      </c>
      <c r="BP70" s="177">
        <v>8.5724086627280143E-4</v>
      </c>
      <c r="BQ70" s="177">
        <v>4.7035188705919236E-4</v>
      </c>
      <c r="BR70" s="177">
        <v>3.5288826391204184E-5</v>
      </c>
      <c r="BS70" s="177">
        <v>4.4055785518106122E-4</v>
      </c>
      <c r="BT70" s="177">
        <v>9.9368372947854847E-3</v>
      </c>
      <c r="BU70" s="177">
        <v>2.0225041098782836E-4</v>
      </c>
      <c r="BV70" s="177">
        <v>7.7041789471656789E-4</v>
      </c>
      <c r="BW70" s="177">
        <v>9.8824144730355005E-4</v>
      </c>
      <c r="BX70" s="177">
        <v>1.0278392327963358E-3</v>
      </c>
      <c r="BY70" s="177">
        <v>2.4075374171476262E-4</v>
      </c>
      <c r="BZ70" s="177">
        <v>4.2488384731912863E-4</v>
      </c>
      <c r="CA70" s="177">
        <v>1.1767864342128504E-4</v>
      </c>
      <c r="CB70" s="177">
        <v>8.4352578553179778E-5</v>
      </c>
      <c r="CC70" s="177">
        <v>3.918134913628644E-5</v>
      </c>
      <c r="CD70" s="177">
        <v>4.9724776178248532E-4</v>
      </c>
      <c r="CE70" s="177">
        <v>1.6519067870509347E-3</v>
      </c>
      <c r="CF70" s="177">
        <v>5.7841702142975523E-4</v>
      </c>
      <c r="CG70" s="177">
        <v>5.7422673981932109E-4</v>
      </c>
      <c r="CH70" s="177">
        <v>4.9501994392573568E-3</v>
      </c>
      <c r="CI70" s="177">
        <v>6.2597027343922395E-3</v>
      </c>
      <c r="CJ70" s="177">
        <v>2.3865667251406984E-4</v>
      </c>
      <c r="CK70" s="177">
        <v>8.458902529682919E-4</v>
      </c>
      <c r="CL70" s="177">
        <v>1.2850565468789876E-4</v>
      </c>
      <c r="CM70" s="177">
        <v>7.4850003940041363E-4</v>
      </c>
      <c r="CN70" s="177">
        <v>0</v>
      </c>
      <c r="CO70" s="114" t="s">
        <v>109</v>
      </c>
      <c r="CP70" s="115">
        <v>69</v>
      </c>
    </row>
    <row r="71" spans="1:100" s="21" customFormat="1" ht="35.1" customHeight="1">
      <c r="A71" s="116">
        <v>70</v>
      </c>
      <c r="B71" s="96" t="s">
        <v>110</v>
      </c>
      <c r="C71" s="177">
        <v>0</v>
      </c>
      <c r="D71" s="177">
        <v>0</v>
      </c>
      <c r="E71" s="177">
        <v>0</v>
      </c>
      <c r="F71" s="177">
        <v>0</v>
      </c>
      <c r="G71" s="177">
        <v>0</v>
      </c>
      <c r="H71" s="177">
        <v>0</v>
      </c>
      <c r="I71" s="177">
        <v>1.9297567346186975E-6</v>
      </c>
      <c r="J71" s="177">
        <v>0</v>
      </c>
      <c r="K71" s="177">
        <v>3.9641214397176913E-6</v>
      </c>
      <c r="L71" s="177">
        <v>2.3307301248159057E-6</v>
      </c>
      <c r="M71" s="177">
        <v>1.1556955394388659E-5</v>
      </c>
      <c r="N71" s="177">
        <v>3.4451672716901858E-4</v>
      </c>
      <c r="O71" s="177">
        <v>7.0249234413150387E-4</v>
      </c>
      <c r="P71" s="177">
        <v>2.7734220002011483E-3</v>
      </c>
      <c r="Q71" s="177">
        <v>3.1775855340298731E-5</v>
      </c>
      <c r="R71" s="177">
        <v>8.7324378959703224E-6</v>
      </c>
      <c r="S71" s="177">
        <v>1.2098682864023519E-5</v>
      </c>
      <c r="T71" s="177">
        <v>1.1397094073842748E-5</v>
      </c>
      <c r="U71" s="177">
        <v>1.5998670688410989E-6</v>
      </c>
      <c r="V71" s="177">
        <v>1.2309099620065502E-4</v>
      </c>
      <c r="W71" s="177">
        <v>1.3411549016342695E-5</v>
      </c>
      <c r="X71" s="177">
        <v>8.775785103738294E-6</v>
      </c>
      <c r="Y71" s="177">
        <v>3.6209713223065505E-5</v>
      </c>
      <c r="Z71" s="177">
        <v>1.6186994592493314E-4</v>
      </c>
      <c r="AA71" s="177">
        <v>2.5766972175225891E-5</v>
      </c>
      <c r="AB71" s="177">
        <v>1.4362226508536099E-4</v>
      </c>
      <c r="AC71" s="177">
        <v>5.8807458725965804E-6</v>
      </c>
      <c r="AD71" s="177">
        <v>1.4977189375119435E-5</v>
      </c>
      <c r="AE71" s="177">
        <v>9.5857579578638911E-6</v>
      </c>
      <c r="AF71" s="177">
        <v>1.0366436856013146E-4</v>
      </c>
      <c r="AG71" s="177">
        <v>1.4263901863299628E-4</v>
      </c>
      <c r="AH71" s="177">
        <v>2.4778533748645338E-5</v>
      </c>
      <c r="AI71" s="177">
        <v>1.3980490156784003E-5</v>
      </c>
      <c r="AJ71" s="177">
        <v>3.0252520403876524E-5</v>
      </c>
      <c r="AK71" s="177">
        <v>3.9896126821758457E-6</v>
      </c>
      <c r="AL71" s="177">
        <v>7.7985003505459292E-8</v>
      </c>
      <c r="AM71" s="177">
        <v>5.779832770423433E-7</v>
      </c>
      <c r="AN71" s="177">
        <v>4.8467145066620304E-6</v>
      </c>
      <c r="AO71" s="177">
        <v>4.6751953176091564E-5</v>
      </c>
      <c r="AP71" s="177">
        <v>3.4246906526739899E-4</v>
      </c>
      <c r="AQ71" s="177">
        <v>5.8567572373166709E-5</v>
      </c>
      <c r="AR71" s="177">
        <v>2.1383504904240181E-4</v>
      </c>
      <c r="AS71" s="177">
        <v>2.0513277436996966E-4</v>
      </c>
      <c r="AT71" s="177">
        <v>7.250495817578088E-6</v>
      </c>
      <c r="AU71" s="177">
        <v>7.5451049723592074E-4</v>
      </c>
      <c r="AV71" s="177">
        <v>1.4393942949910542E-3</v>
      </c>
      <c r="AW71" s="177">
        <v>9.0385052193364169E-4</v>
      </c>
      <c r="AX71" s="177">
        <v>1.2555278492064773E-4</v>
      </c>
      <c r="AY71" s="177">
        <v>2.4839964892478148E-4</v>
      </c>
      <c r="AZ71" s="177">
        <v>9.0582881768000217E-5</v>
      </c>
      <c r="BA71" s="177">
        <v>1.825097632739199E-5</v>
      </c>
      <c r="BB71" s="177">
        <v>8.9922428122237122E-5</v>
      </c>
      <c r="BC71" s="177">
        <v>1.9273817404122466E-3</v>
      </c>
      <c r="BD71" s="177">
        <v>1.317652192825653E-4</v>
      </c>
      <c r="BE71" s="177">
        <v>2.0528570354868127E-2</v>
      </c>
      <c r="BF71" s="177">
        <v>5.8175830668087958E-3</v>
      </c>
      <c r="BG71" s="177">
        <v>1.5879280293236794E-4</v>
      </c>
      <c r="BH71" s="177">
        <v>1.0824674608563895E-2</v>
      </c>
      <c r="BI71" s="177">
        <v>2.5612731511985899E-3</v>
      </c>
      <c r="BJ71" s="177">
        <v>6.1279693107921035E-3</v>
      </c>
      <c r="BK71" s="177">
        <v>7.5864713630574844E-6</v>
      </c>
      <c r="BL71" s="177">
        <v>2.3497829932309998E-5</v>
      </c>
      <c r="BM71" s="177">
        <v>0</v>
      </c>
      <c r="BN71" s="177">
        <v>7.2562780960322946E-3</v>
      </c>
      <c r="BO71" s="177">
        <v>1.202941297821796E-3</v>
      </c>
      <c r="BP71" s="177">
        <v>9.3069966831654328E-4</v>
      </c>
      <c r="BQ71" s="177">
        <v>3.5635372456132056E-4</v>
      </c>
      <c r="BR71" s="177">
        <v>4.1505381631625203E-5</v>
      </c>
      <c r="BS71" s="177">
        <v>2.41802203849567E-4</v>
      </c>
      <c r="BT71" s="177">
        <v>1.9615045755019342E-4</v>
      </c>
      <c r="BU71" s="177">
        <v>9.5735385753226328E-4</v>
      </c>
      <c r="BV71" s="177">
        <v>1.2850901770019682E-3</v>
      </c>
      <c r="BW71" s="177">
        <v>1.0959329404453715E-3</v>
      </c>
      <c r="BX71" s="177">
        <v>4.031469631827238E-4</v>
      </c>
      <c r="BY71" s="177">
        <v>4.1569025789891178E-4</v>
      </c>
      <c r="BZ71" s="177">
        <v>2.1100814782725765E-4</v>
      </c>
      <c r="CA71" s="177">
        <v>5.5135695956781824E-4</v>
      </c>
      <c r="CB71" s="177">
        <v>8.5207562536795126E-5</v>
      </c>
      <c r="CC71" s="177">
        <v>7.332004492758701E-5</v>
      </c>
      <c r="CD71" s="177">
        <v>6.5063255772798234E-4</v>
      </c>
      <c r="CE71" s="177">
        <v>9.0492090681585562E-4</v>
      </c>
      <c r="CF71" s="177">
        <v>9.223214921567453E-4</v>
      </c>
      <c r="CG71" s="177">
        <v>1.3867167221180837E-3</v>
      </c>
      <c r="CH71" s="177">
        <v>4.3282585645685288E-3</v>
      </c>
      <c r="CI71" s="177">
        <v>9.4498487745591636E-3</v>
      </c>
      <c r="CJ71" s="177">
        <v>1.0523903807164715E-4</v>
      </c>
      <c r="CK71" s="177">
        <v>1.9035413345627223E-3</v>
      </c>
      <c r="CL71" s="177">
        <v>3.1256700547257978E-4</v>
      </c>
      <c r="CM71" s="177">
        <v>1.2667674426785445E-3</v>
      </c>
      <c r="CN71" s="177">
        <v>0</v>
      </c>
      <c r="CO71" s="114" t="s">
        <v>111</v>
      </c>
      <c r="CP71" s="117">
        <v>70</v>
      </c>
      <c r="CQ71" s="12"/>
      <c r="CR71" s="12"/>
      <c r="CS71" s="12"/>
      <c r="CT71" s="12"/>
      <c r="CU71" s="12"/>
      <c r="CV71" s="12"/>
    </row>
    <row r="72" spans="1:100" s="21" customFormat="1">
      <c r="A72" s="116">
        <v>71</v>
      </c>
      <c r="B72" s="96" t="s">
        <v>112</v>
      </c>
      <c r="C72" s="177">
        <v>0</v>
      </c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5.1505742541236502E-6</v>
      </c>
      <c r="J72" s="177">
        <v>0</v>
      </c>
      <c r="K72" s="177">
        <v>1.0580350083174518E-5</v>
      </c>
      <c r="L72" s="177">
        <v>6.2207833551409824E-6</v>
      </c>
      <c r="M72" s="177">
        <v>3.0845834525435796E-5</v>
      </c>
      <c r="N72" s="177">
        <v>9.1952470134651766E-4</v>
      </c>
      <c r="O72" s="177">
        <v>1.8749715528872746E-3</v>
      </c>
      <c r="P72" s="177">
        <v>7.4023402503521673E-3</v>
      </c>
      <c r="Q72" s="177">
        <v>8.4810639332132533E-5</v>
      </c>
      <c r="R72" s="177">
        <v>2.330711897300646E-5</v>
      </c>
      <c r="S72" s="177">
        <v>3.2291720168842651E-5</v>
      </c>
      <c r="T72" s="177">
        <v>3.0419160226513523E-5</v>
      </c>
      <c r="U72" s="177">
        <v>4.2700895853701634E-6</v>
      </c>
      <c r="V72" s="177">
        <v>3.2853328327458667E-4</v>
      </c>
      <c r="W72" s="177">
        <v>3.5795796346911616E-5</v>
      </c>
      <c r="X72" s="177">
        <v>2.3422813872945224E-5</v>
      </c>
      <c r="Y72" s="177">
        <v>9.6644729011800937E-5</v>
      </c>
      <c r="Z72" s="177">
        <v>4.3203537577604786E-4</v>
      </c>
      <c r="AA72" s="177">
        <v>6.8772763484441045E-5</v>
      </c>
      <c r="AB72" s="177">
        <v>3.8333180944371615E-4</v>
      </c>
      <c r="AC72" s="177">
        <v>1.5695873859678349E-5</v>
      </c>
      <c r="AD72" s="177">
        <v>3.9974533893706982E-5</v>
      </c>
      <c r="AE72" s="177">
        <v>2.5584653888403267E-5</v>
      </c>
      <c r="AF72" s="177">
        <v>2.7668307522776868E-4</v>
      </c>
      <c r="AG72" s="177">
        <v>3.8070749738813007E-4</v>
      </c>
      <c r="AH72" s="177">
        <v>6.6134593905653065E-5</v>
      </c>
      <c r="AI72" s="177">
        <v>3.7314316032579537E-5</v>
      </c>
      <c r="AJ72" s="177">
        <v>8.0744816131109415E-5</v>
      </c>
      <c r="AK72" s="177">
        <v>1.064838691639564E-5</v>
      </c>
      <c r="AL72" s="177">
        <v>2.0814413757821506E-7</v>
      </c>
      <c r="AM72" s="177">
        <v>1.5426533990754686E-6</v>
      </c>
      <c r="AN72" s="177">
        <v>1.2936015461054267E-5</v>
      </c>
      <c r="AO72" s="177">
        <v>1.2478225987709867E-4</v>
      </c>
      <c r="AP72" s="177">
        <v>9.1405943493110301E-4</v>
      </c>
      <c r="AQ72" s="177">
        <v>1.5631847526696707E-4</v>
      </c>
      <c r="AR72" s="177">
        <v>5.7073167745398971E-4</v>
      </c>
      <c r="AS72" s="177">
        <v>5.4750506496130272E-4</v>
      </c>
      <c r="AT72" s="177">
        <v>1.9351774458259782E-5</v>
      </c>
      <c r="AU72" s="177">
        <v>2.0138094464519319E-3</v>
      </c>
      <c r="AV72" s="177">
        <v>3.8417833006180791E-3</v>
      </c>
      <c r="AW72" s="177">
        <v>2.4124021149056867E-3</v>
      </c>
      <c r="AX72" s="177">
        <v>3.3510386565568234E-4</v>
      </c>
      <c r="AY72" s="177">
        <v>6.6298555332578292E-4</v>
      </c>
      <c r="AZ72" s="177">
        <v>2.4176822411285708E-4</v>
      </c>
      <c r="BA72" s="177">
        <v>4.8712362080736322E-5</v>
      </c>
      <c r="BB72" s="177">
        <v>2.4000545501202448E-4</v>
      </c>
      <c r="BC72" s="177">
        <v>5.1442353287067862E-3</v>
      </c>
      <c r="BD72" s="177">
        <v>3.5168502529404899E-4</v>
      </c>
      <c r="BE72" s="177">
        <v>5.4791323718137899E-2</v>
      </c>
      <c r="BF72" s="177">
        <v>1.5527290578960816E-2</v>
      </c>
      <c r="BG72" s="177">
        <v>4.2382239577217455E-4</v>
      </c>
      <c r="BH72" s="177">
        <v>2.8891356795369104E-2</v>
      </c>
      <c r="BI72" s="177">
        <v>6.8361090875779388E-3</v>
      </c>
      <c r="BJ72" s="177">
        <v>1.6355720073940892E-2</v>
      </c>
      <c r="BK72" s="177">
        <v>2.0248502508753284E-5</v>
      </c>
      <c r="BL72" s="177">
        <v>6.2716359894474398E-5</v>
      </c>
      <c r="BM72" s="177">
        <v>0</v>
      </c>
      <c r="BN72" s="177">
        <v>1.9367207519848394E-2</v>
      </c>
      <c r="BO72" s="177">
        <v>3.210683692215369E-3</v>
      </c>
      <c r="BP72" s="177">
        <v>2.4840632313687912E-3</v>
      </c>
      <c r="BQ72" s="177">
        <v>9.5111797573245525E-4</v>
      </c>
      <c r="BR72" s="177">
        <v>1.107790148905301E-4</v>
      </c>
      <c r="BS72" s="177">
        <v>6.4537678941383359E-4</v>
      </c>
      <c r="BT72" s="177">
        <v>5.2353101220927931E-4</v>
      </c>
      <c r="BU72" s="177">
        <v>2.5552040017447807E-3</v>
      </c>
      <c r="BV72" s="177">
        <v>3.4299413294709333E-3</v>
      </c>
      <c r="BW72" s="177">
        <v>2.9250754180781741E-3</v>
      </c>
      <c r="BX72" s="177">
        <v>1.0760104276083056E-3</v>
      </c>
      <c r="BY72" s="177">
        <v>1.1094888291436414E-3</v>
      </c>
      <c r="BZ72" s="177">
        <v>5.6318659969549739E-4</v>
      </c>
      <c r="CA72" s="177">
        <v>1.4715870191498615E-3</v>
      </c>
      <c r="CB72" s="177">
        <v>2.2742134797905714E-4</v>
      </c>
      <c r="CC72" s="177">
        <v>1.9569323373281933E-4</v>
      </c>
      <c r="CD72" s="177">
        <v>1.7365563444402326E-3</v>
      </c>
      <c r="CE72" s="177">
        <v>2.4152590018476695E-3</v>
      </c>
      <c r="CF72" s="177">
        <v>2.4617016467964777E-3</v>
      </c>
      <c r="CG72" s="177">
        <v>3.7011853973995396E-3</v>
      </c>
      <c r="CH72" s="177">
        <v>1.1552242170183047E-2</v>
      </c>
      <c r="CI72" s="177">
        <v>2.522190850818486E-2</v>
      </c>
      <c r="CJ72" s="177">
        <v>2.8088591183368352E-4</v>
      </c>
      <c r="CK72" s="177">
        <v>5.0806046241865703E-3</v>
      </c>
      <c r="CL72" s="177">
        <v>8.3425000788697702E-4</v>
      </c>
      <c r="CM72" s="177">
        <v>3.3810374433082971E-3</v>
      </c>
      <c r="CN72" s="177">
        <v>0</v>
      </c>
      <c r="CO72" s="114" t="s">
        <v>113</v>
      </c>
      <c r="CP72" s="117">
        <v>71</v>
      </c>
      <c r="CQ72" s="12"/>
      <c r="CR72" s="12"/>
      <c r="CS72" s="12"/>
      <c r="CT72" s="12"/>
      <c r="CU72" s="12"/>
      <c r="CV72" s="12"/>
    </row>
    <row r="73" spans="1:100" ht="35.1" customHeight="1">
      <c r="A73" s="113">
        <v>72</v>
      </c>
      <c r="B73" s="93" t="s">
        <v>114</v>
      </c>
      <c r="C73" s="177">
        <v>0</v>
      </c>
      <c r="D73" s="177">
        <v>0</v>
      </c>
      <c r="E73" s="177">
        <v>0</v>
      </c>
      <c r="F73" s="177">
        <v>0</v>
      </c>
      <c r="G73" s="177">
        <v>0</v>
      </c>
      <c r="H73" s="177">
        <v>0</v>
      </c>
      <c r="I73" s="177">
        <v>5.9221719876629254E-7</v>
      </c>
      <c r="J73" s="177">
        <v>0</v>
      </c>
      <c r="K73" s="177">
        <v>2.7614100799054071E-5</v>
      </c>
      <c r="L73" s="177">
        <v>1.4921781800351E-5</v>
      </c>
      <c r="M73" s="177">
        <v>1.1916316398960646E-5</v>
      </c>
      <c r="N73" s="177">
        <v>1.370216347869501E-5</v>
      </c>
      <c r="O73" s="177">
        <v>8.3906452115763995E-5</v>
      </c>
      <c r="P73" s="177">
        <v>1.5252442824105153E-5</v>
      </c>
      <c r="Q73" s="177">
        <v>3.9587233004613146E-6</v>
      </c>
      <c r="R73" s="177">
        <v>1.9672935777429153E-6</v>
      </c>
      <c r="S73" s="177">
        <v>2.7106170407703527E-6</v>
      </c>
      <c r="T73" s="177">
        <v>3.0776366105388112E-6</v>
      </c>
      <c r="U73" s="177">
        <v>2.7861487550108364E-9</v>
      </c>
      <c r="V73" s="177">
        <v>3.9770080833444702E-5</v>
      </c>
      <c r="W73" s="177">
        <v>9.6576473683828639E-7</v>
      </c>
      <c r="X73" s="177">
        <v>3.0280056037863889E-6</v>
      </c>
      <c r="Y73" s="177">
        <v>3.932002051080683E-6</v>
      </c>
      <c r="Z73" s="177">
        <v>1.1550601742233541E-4</v>
      </c>
      <c r="AA73" s="177">
        <v>3.5999675739166792E-6</v>
      </c>
      <c r="AB73" s="177">
        <v>3.8599148281021963E-5</v>
      </c>
      <c r="AC73" s="177">
        <v>9.0660393154298412E-7</v>
      </c>
      <c r="AD73" s="177">
        <v>1.5435547364966175E-5</v>
      </c>
      <c r="AE73" s="177">
        <v>1.10861104912494E-5</v>
      </c>
      <c r="AF73" s="177">
        <v>8.4712335965880372E-5</v>
      </c>
      <c r="AG73" s="177">
        <v>1.3623916873293893E-5</v>
      </c>
      <c r="AH73" s="177">
        <v>4.3298475683717457E-5</v>
      </c>
      <c r="AI73" s="177">
        <v>2.5041630221504723E-5</v>
      </c>
      <c r="AJ73" s="177">
        <v>9.8044924364895681E-6</v>
      </c>
      <c r="AK73" s="177">
        <v>8.3936617957501953E-7</v>
      </c>
      <c r="AL73" s="177">
        <v>0</v>
      </c>
      <c r="AM73" s="177">
        <v>6.7441510138756023E-6</v>
      </c>
      <c r="AN73" s="177">
        <v>5.6553495321414946E-5</v>
      </c>
      <c r="AO73" s="177">
        <v>5.4552137568177918E-4</v>
      </c>
      <c r="AP73" s="177">
        <v>4.8946752933238689E-6</v>
      </c>
      <c r="AQ73" s="177">
        <v>2.9448190911493328E-7</v>
      </c>
      <c r="AR73" s="177">
        <v>0</v>
      </c>
      <c r="AS73" s="177">
        <v>0</v>
      </c>
      <c r="AT73" s="177">
        <v>0</v>
      </c>
      <c r="AU73" s="177">
        <v>9.1115538826821067E-6</v>
      </c>
      <c r="AV73" s="177">
        <v>6.4343000058773221E-5</v>
      </c>
      <c r="AW73" s="177">
        <v>4.405769323708499E-6</v>
      </c>
      <c r="AX73" s="177">
        <v>5.6631212267948051E-5</v>
      </c>
      <c r="AY73" s="177">
        <v>5.2563393143621697E-8</v>
      </c>
      <c r="AZ73" s="177">
        <v>5.6206520033209622E-8</v>
      </c>
      <c r="BA73" s="177">
        <v>6.0108805094668099E-5</v>
      </c>
      <c r="BB73" s="177">
        <v>0</v>
      </c>
      <c r="BC73" s="177">
        <v>4.9895546840388212E-6</v>
      </c>
      <c r="BD73" s="177">
        <v>1.1429502563630378E-6</v>
      </c>
      <c r="BE73" s="177">
        <v>2.5813051904481203E-3</v>
      </c>
      <c r="BF73" s="177">
        <v>7.3151501086657703E-4</v>
      </c>
      <c r="BG73" s="177">
        <v>6.9280998620767297E-5</v>
      </c>
      <c r="BH73" s="177">
        <v>1.3664991948907088E-3</v>
      </c>
      <c r="BI73" s="177">
        <v>3.220598202921862E-4</v>
      </c>
      <c r="BJ73" s="177">
        <v>7.7054362361397182E-4</v>
      </c>
      <c r="BK73" s="177">
        <v>1.1234983613533436E-3</v>
      </c>
      <c r="BL73" s="177">
        <v>1.3374490819109994E-3</v>
      </c>
      <c r="BM73" s="177">
        <v>3.423766519858941E-3</v>
      </c>
      <c r="BN73" s="177">
        <v>2.6904988923265265E-7</v>
      </c>
      <c r="BO73" s="177">
        <v>4.7943053361043611E-6</v>
      </c>
      <c r="BP73" s="177">
        <v>5.8495173115954209E-4</v>
      </c>
      <c r="BQ73" s="177">
        <v>3.575299134884125E-4</v>
      </c>
      <c r="BR73" s="177">
        <v>2.542570042236866E-6</v>
      </c>
      <c r="BS73" s="177">
        <v>8.1137065549659307E-6</v>
      </c>
      <c r="BT73" s="177">
        <v>6.1077719136351091E-3</v>
      </c>
      <c r="BU73" s="177">
        <v>0</v>
      </c>
      <c r="BV73" s="177">
        <v>6.6255338477099051E-6</v>
      </c>
      <c r="BW73" s="177">
        <v>1.7876946600137566E-7</v>
      </c>
      <c r="BX73" s="177">
        <v>4.3875303883575692E-7</v>
      </c>
      <c r="BY73" s="177">
        <v>2.4235339238963724E-5</v>
      </c>
      <c r="BZ73" s="177">
        <v>0</v>
      </c>
      <c r="CA73" s="177">
        <v>1.4256201179749531E-6</v>
      </c>
      <c r="CB73" s="177">
        <v>8.2425107749719371E-3</v>
      </c>
      <c r="CC73" s="177">
        <v>2.2244263952787355E-4</v>
      </c>
      <c r="CD73" s="177">
        <v>3.721287788617288E-4</v>
      </c>
      <c r="CE73" s="177">
        <v>0</v>
      </c>
      <c r="CF73" s="177">
        <v>2.2583641252634332E-6</v>
      </c>
      <c r="CG73" s="177">
        <v>1.6113622863001769E-5</v>
      </c>
      <c r="CH73" s="177">
        <v>5.724903190040975E-5</v>
      </c>
      <c r="CI73" s="177">
        <v>0</v>
      </c>
      <c r="CJ73" s="177">
        <v>4.2801770384910411E-5</v>
      </c>
      <c r="CK73" s="177">
        <v>4.3921185426403523E-7</v>
      </c>
      <c r="CL73" s="177">
        <v>4.1453926220754401E-7</v>
      </c>
      <c r="CM73" s="177">
        <v>2.8688476736754728E-6</v>
      </c>
      <c r="CN73" s="177">
        <v>0</v>
      </c>
      <c r="CO73" s="114" t="s">
        <v>115</v>
      </c>
      <c r="CP73" s="115">
        <v>72</v>
      </c>
    </row>
    <row r="74" spans="1:100" s="21" customFormat="1" ht="35.1" customHeight="1">
      <c r="A74" s="116">
        <v>73</v>
      </c>
      <c r="B74" s="96" t="s">
        <v>116</v>
      </c>
      <c r="C74" s="177">
        <v>0</v>
      </c>
      <c r="D74" s="177">
        <v>0</v>
      </c>
      <c r="E74" s="177">
        <v>0</v>
      </c>
      <c r="F74" s="177">
        <v>0</v>
      </c>
      <c r="G74" s="177">
        <v>0</v>
      </c>
      <c r="H74" s="177">
        <v>0</v>
      </c>
      <c r="I74" s="177">
        <v>4.0331991727592936E-6</v>
      </c>
      <c r="J74" s="177">
        <v>0</v>
      </c>
      <c r="K74" s="177">
        <v>8.0893251361634828E-6</v>
      </c>
      <c r="L74" s="177">
        <v>4.6920536953751405E-6</v>
      </c>
      <c r="M74" s="177">
        <v>2.2255010992259314E-5</v>
      </c>
      <c r="N74" s="177">
        <v>6.6342936253664523E-4</v>
      </c>
      <c r="O74" s="177">
        <v>1.3585301815183626E-3</v>
      </c>
      <c r="P74" s="177">
        <v>5.3424797376114682E-3</v>
      </c>
      <c r="Q74" s="177">
        <v>6.1214216355889734E-5</v>
      </c>
      <c r="R74" s="177">
        <v>1.8120544575389607E-5</v>
      </c>
      <c r="S74" s="177">
        <v>2.3512229309918796E-5</v>
      </c>
      <c r="T74" s="177">
        <v>2.3024154346482137E-5</v>
      </c>
      <c r="U74" s="177">
        <v>3.100089868245503E-6</v>
      </c>
      <c r="V74" s="177">
        <v>2.4075875156225171E-4</v>
      </c>
      <c r="W74" s="177">
        <v>2.7156217843233878E-5</v>
      </c>
      <c r="X74" s="177">
        <v>1.7837581610183909E-5</v>
      </c>
      <c r="Y74" s="177">
        <v>7.1392040902997362E-5</v>
      </c>
      <c r="Z74" s="177">
        <v>3.1245318813275999E-4</v>
      </c>
      <c r="AA74" s="177">
        <v>5.07422888382863E-5</v>
      </c>
      <c r="AB74" s="177">
        <v>2.8746299327094162E-4</v>
      </c>
      <c r="AC74" s="177">
        <v>1.1616313963461268E-5</v>
      </c>
      <c r="AD74" s="177">
        <v>2.9233707479889081E-5</v>
      </c>
      <c r="AE74" s="177">
        <v>1.8522401529635536E-5</v>
      </c>
      <c r="AF74" s="177">
        <v>2.0200699231135623E-4</v>
      </c>
      <c r="AG74" s="177">
        <v>2.7574682896497679E-4</v>
      </c>
      <c r="AH74" s="177">
        <v>4.9488738797724899E-5</v>
      </c>
      <c r="AI74" s="177">
        <v>2.7188856146046267E-5</v>
      </c>
      <c r="AJ74" s="177">
        <v>5.9369997142444976E-5</v>
      </c>
      <c r="AK74" s="177">
        <v>7.8006944061856814E-6</v>
      </c>
      <c r="AL74" s="177">
        <v>1.513577163908362E-7</v>
      </c>
      <c r="AM74" s="177">
        <v>1.1249698285673794E-6</v>
      </c>
      <c r="AN74" s="177">
        <v>9.4335040549541166E-6</v>
      </c>
      <c r="AO74" s="177">
        <v>9.0996640973480585E-5</v>
      </c>
      <c r="AP74" s="177">
        <v>9.0569290762142673E-4</v>
      </c>
      <c r="AQ74" s="177">
        <v>1.1374912155952546E-4</v>
      </c>
      <c r="AR74" s="177">
        <v>5.6389208869647961E-4</v>
      </c>
      <c r="AS74" s="177">
        <v>4.2896387138848067E-4</v>
      </c>
      <c r="AT74" s="177">
        <v>2.957390226236399E-5</v>
      </c>
      <c r="AU74" s="177">
        <v>1.4993771939803909E-3</v>
      </c>
      <c r="AV74" s="177">
        <v>2.8121661157671216E-3</v>
      </c>
      <c r="AW74" s="177">
        <v>1.7691974036210957E-3</v>
      </c>
      <c r="AX74" s="177">
        <v>2.4961238111982371E-4</v>
      </c>
      <c r="AY74" s="177">
        <v>5.4171907950667129E-4</v>
      </c>
      <c r="AZ74" s="177">
        <v>2.0889128421849136E-4</v>
      </c>
      <c r="BA74" s="177">
        <v>7.6284144269114589E-5</v>
      </c>
      <c r="BB74" s="177">
        <v>1.731619235359086E-4</v>
      </c>
      <c r="BC74" s="177">
        <v>3.8204520480946257E-3</v>
      </c>
      <c r="BD74" s="177">
        <v>3.5979621462719721E-4</v>
      </c>
      <c r="BE74" s="177">
        <v>3.9531480680870631E-2</v>
      </c>
      <c r="BF74" s="177">
        <v>1.1202809968711499E-2</v>
      </c>
      <c r="BG74" s="177">
        <v>3.0578430513518944E-4</v>
      </c>
      <c r="BH74" s="177">
        <v>2.0844871696760848E-2</v>
      </c>
      <c r="BI74" s="177">
        <v>4.9321953913380595E-3</v>
      </c>
      <c r="BJ74" s="177">
        <v>1.1800514903615765E-2</v>
      </c>
      <c r="BK74" s="177">
        <v>1.460912479244158E-5</v>
      </c>
      <c r="BL74" s="177">
        <v>4.5536159871039115E-5</v>
      </c>
      <c r="BM74" s="177">
        <v>0</v>
      </c>
      <c r="BN74" s="177">
        <v>1.3973825438418873E-2</v>
      </c>
      <c r="BO74" s="177">
        <v>2.3706941231860785E-3</v>
      </c>
      <c r="BP74" s="177">
        <v>1.8432888192736177E-3</v>
      </c>
      <c r="BQ74" s="177">
        <v>8.1567132076344848E-4</v>
      </c>
      <c r="BR74" s="177">
        <v>8.0539493831354711E-5</v>
      </c>
      <c r="BS74" s="177">
        <v>5.4031169024710375E-4</v>
      </c>
      <c r="BT74" s="177">
        <v>4.4718870076142946E-4</v>
      </c>
      <c r="BU74" s="177">
        <v>1.9187512848915121E-3</v>
      </c>
      <c r="BV74" s="177">
        <v>2.5083087394123325E-3</v>
      </c>
      <c r="BW74" s="177">
        <v>2.1244154805038148E-3</v>
      </c>
      <c r="BX74" s="177">
        <v>9.0417261986567156E-4</v>
      </c>
      <c r="BY74" s="177">
        <v>8.0048688804381784E-4</v>
      </c>
      <c r="BZ74" s="177">
        <v>4.3310297655367499E-4</v>
      </c>
      <c r="CA74" s="177">
        <v>1.1362004847674367E-3</v>
      </c>
      <c r="CB74" s="177">
        <v>1.6875278156544438E-4</v>
      </c>
      <c r="CC74" s="177">
        <v>1.4564127262403428E-4</v>
      </c>
      <c r="CD74" s="177">
        <v>1.2907934927592387E-3</v>
      </c>
      <c r="CE74" s="177">
        <v>1.8041693368413094E-3</v>
      </c>
      <c r="CF74" s="177">
        <v>1.841139465036479E-3</v>
      </c>
      <c r="CG74" s="177">
        <v>2.6996176449026704E-3</v>
      </c>
      <c r="CH74" s="177">
        <v>8.3434261457653643E-3</v>
      </c>
      <c r="CI74" s="177">
        <v>1.8208733343040101E-2</v>
      </c>
      <c r="CJ74" s="177">
        <v>2.3330411823192776E-4</v>
      </c>
      <c r="CK74" s="177">
        <v>3.8565201771012729E-3</v>
      </c>
      <c r="CL74" s="177">
        <v>6.3115364709706405E-4</v>
      </c>
      <c r="CM74" s="177">
        <v>2.4902593204939672E-3</v>
      </c>
      <c r="CN74" s="177">
        <v>0</v>
      </c>
      <c r="CO74" s="114" t="s">
        <v>117</v>
      </c>
      <c r="CP74" s="117">
        <v>73</v>
      </c>
      <c r="CQ74" s="12"/>
      <c r="CR74" s="12"/>
      <c r="CS74" s="12"/>
      <c r="CT74" s="12"/>
      <c r="CU74" s="12"/>
      <c r="CV74" s="12"/>
    </row>
    <row r="75" spans="1:100" s="21" customFormat="1" ht="35.1" customHeight="1">
      <c r="A75" s="116">
        <v>74</v>
      </c>
      <c r="B75" s="96" t="s">
        <v>118</v>
      </c>
      <c r="C75" s="177">
        <v>0</v>
      </c>
      <c r="D75" s="177">
        <v>0</v>
      </c>
      <c r="E75" s="177">
        <v>0</v>
      </c>
      <c r="F75" s="177">
        <v>0</v>
      </c>
      <c r="G75" s="177">
        <v>0</v>
      </c>
      <c r="H75" s="177">
        <v>0</v>
      </c>
      <c r="I75" s="177">
        <v>3.2959925851389134E-6</v>
      </c>
      <c r="J75" s="177">
        <v>0</v>
      </c>
      <c r="K75" s="177">
        <v>6.7706538536741379E-6</v>
      </c>
      <c r="L75" s="177">
        <v>3.98084850361775E-6</v>
      </c>
      <c r="M75" s="177">
        <v>1.9739088665086454E-5</v>
      </c>
      <c r="N75" s="177">
        <v>5.8842887180273547E-4</v>
      </c>
      <c r="O75" s="177">
        <v>1.199845304766766E-3</v>
      </c>
      <c r="P75" s="177">
        <v>4.736958904786686E-3</v>
      </c>
      <c r="Q75" s="177">
        <v>5.4272635358241474E-5</v>
      </c>
      <c r="R75" s="177">
        <v>1.491485949444882E-5</v>
      </c>
      <c r="S75" s="177">
        <v>2.0664350223215111E-5</v>
      </c>
      <c r="T75" s="177">
        <v>1.9466048173651693E-5</v>
      </c>
      <c r="U75" s="177">
        <v>2.7325464922655734E-6</v>
      </c>
      <c r="V75" s="177">
        <v>2.1023738562305633E-4</v>
      </c>
      <c r="W75" s="177">
        <v>2.2906703896969162E-5</v>
      </c>
      <c r="X75" s="177">
        <v>1.4988895808366873E-5</v>
      </c>
      <c r="Y75" s="177">
        <v>6.184559128734545E-5</v>
      </c>
      <c r="Z75" s="177">
        <v>2.7647119036008211E-4</v>
      </c>
      <c r="AA75" s="177">
        <v>4.4009562297398163E-5</v>
      </c>
      <c r="AB75" s="177">
        <v>2.4530445329718745E-4</v>
      </c>
      <c r="AC75" s="177">
        <v>1.0044216684645735E-5</v>
      </c>
      <c r="AD75" s="177">
        <v>2.558079173454419E-5</v>
      </c>
      <c r="AE75" s="177">
        <v>1.6372316046508583E-5</v>
      </c>
      <c r="AF75" s="177">
        <v>1.7705702692355832E-4</v>
      </c>
      <c r="AG75" s="177">
        <v>2.4362508461914592E-4</v>
      </c>
      <c r="AH75" s="177">
        <v>4.2321325813269705E-5</v>
      </c>
      <c r="AI75" s="177">
        <v>2.3878445954729386E-5</v>
      </c>
      <c r="AJ75" s="177">
        <v>5.167080448232916E-5</v>
      </c>
      <c r="AK75" s="177">
        <v>6.8141924741752608E-6</v>
      </c>
      <c r="AL75" s="177">
        <v>1.3319709613907077E-7</v>
      </c>
      <c r="AM75" s="177">
        <v>9.8718587752060377E-7</v>
      </c>
      <c r="AN75" s="177">
        <v>8.2781082141940137E-6</v>
      </c>
      <c r="AO75" s="177">
        <v>7.9851562761669572E-5</v>
      </c>
      <c r="AP75" s="177">
        <v>5.8493149914247465E-4</v>
      </c>
      <c r="AQ75" s="177">
        <v>1.0003244492352385E-4</v>
      </c>
      <c r="AR75" s="177">
        <v>3.6522672699770831E-4</v>
      </c>
      <c r="AS75" s="177">
        <v>3.5036338579017213E-4</v>
      </c>
      <c r="AT75" s="177">
        <v>1.238372693542641E-5</v>
      </c>
      <c r="AU75" s="177">
        <v>1.2886914499046691E-3</v>
      </c>
      <c r="AV75" s="177">
        <v>2.4584616487005992E-3</v>
      </c>
      <c r="AW75" s="177">
        <v>1.5437617420497613E-3</v>
      </c>
      <c r="AX75" s="177">
        <v>2.1444208003956671E-4</v>
      </c>
      <c r="AY75" s="177">
        <v>4.2426249190883703E-4</v>
      </c>
      <c r="AZ75" s="177">
        <v>1.5471406384641348E-4</v>
      </c>
      <c r="BA75" s="177">
        <v>3.1172365701584621E-5</v>
      </c>
      <c r="BB75" s="177">
        <v>1.5358601994315267E-4</v>
      </c>
      <c r="BC75" s="177">
        <v>3.2919361343159768E-3</v>
      </c>
      <c r="BD75" s="177">
        <v>2.2505281517794587E-4</v>
      </c>
      <c r="BE75" s="177">
        <v>3.5062458629800952E-2</v>
      </c>
      <c r="BF75" s="177">
        <v>9.9363356570538082E-3</v>
      </c>
      <c r="BG75" s="177">
        <v>2.7121548102379051E-4</v>
      </c>
      <c r="BH75" s="177">
        <v>1.8488365194599371E-2</v>
      </c>
      <c r="BI75" s="177">
        <v>4.3746121795677937E-3</v>
      </c>
      <c r="BJ75" s="177">
        <v>1.0466470228083167E-2</v>
      </c>
      <c r="BK75" s="177">
        <v>1.2957567610171819E-5</v>
      </c>
      <c r="BL75" s="177">
        <v>4.0133904877420786E-5</v>
      </c>
      <c r="BM75" s="177">
        <v>0</v>
      </c>
      <c r="BN75" s="177">
        <v>1.2393602971389066E-2</v>
      </c>
      <c r="BO75" s="177">
        <v>2.0546038403962074E-3</v>
      </c>
      <c r="BP75" s="177">
        <v>1.589619639995037E-3</v>
      </c>
      <c r="BQ75" s="177">
        <v>6.0864626756844842E-4</v>
      </c>
      <c r="BR75" s="177">
        <v>7.0890505340419623E-5</v>
      </c>
      <c r="BS75" s="177">
        <v>4.1299416484010687E-4</v>
      </c>
      <c r="BT75" s="177">
        <v>3.350217372267843E-4</v>
      </c>
      <c r="BU75" s="177">
        <v>1.6351445543232991E-3</v>
      </c>
      <c r="BV75" s="177">
        <v>2.1949127673184495E-3</v>
      </c>
      <c r="BW75" s="177">
        <v>1.8718353358829788E-3</v>
      </c>
      <c r="BX75" s="177">
        <v>6.8856834518786156E-4</v>
      </c>
      <c r="BY75" s="177">
        <v>7.0999208510082873E-4</v>
      </c>
      <c r="BZ75" s="177">
        <v>3.6039842647832894E-4</v>
      </c>
      <c r="CA75" s="177">
        <v>9.4170856766531263E-4</v>
      </c>
      <c r="CB75" s="177">
        <v>1.4553310750566137E-4</v>
      </c>
      <c r="CC75" s="177">
        <v>1.2522942404506182E-4</v>
      </c>
      <c r="CD75" s="177">
        <v>1.1112696473346551E-3</v>
      </c>
      <c r="CE75" s="177">
        <v>1.545589941724742E-3</v>
      </c>
      <c r="CF75" s="177">
        <v>1.5753098536865891E-3</v>
      </c>
      <c r="CG75" s="177">
        <v>2.368489225504609E-3</v>
      </c>
      <c r="CH75" s="177">
        <v>7.3925940402020046E-3</v>
      </c>
      <c r="CI75" s="177">
        <v>1.614018540932069E-2</v>
      </c>
      <c r="CJ75" s="177">
        <v>1.7974653640467206E-4</v>
      </c>
      <c r="CK75" s="177">
        <v>3.2512171154380552E-3</v>
      </c>
      <c r="CL75" s="177">
        <v>5.3385927558390338E-4</v>
      </c>
      <c r="CM75" s="177">
        <v>2.1636178401464984E-3</v>
      </c>
      <c r="CN75" s="177">
        <v>0</v>
      </c>
      <c r="CO75" s="114" t="s">
        <v>119</v>
      </c>
      <c r="CP75" s="117">
        <v>74</v>
      </c>
      <c r="CQ75" s="12"/>
      <c r="CR75" s="12"/>
      <c r="CS75" s="12"/>
      <c r="CT75" s="12"/>
      <c r="CU75" s="12"/>
      <c r="CV75" s="12"/>
    </row>
    <row r="76" spans="1:100" ht="35.1" customHeight="1">
      <c r="A76" s="113">
        <v>75</v>
      </c>
      <c r="B76" s="93" t="s">
        <v>120</v>
      </c>
      <c r="C76" s="177">
        <v>0</v>
      </c>
      <c r="D76" s="177">
        <v>0</v>
      </c>
      <c r="E76" s="177">
        <v>0</v>
      </c>
      <c r="F76" s="177">
        <v>0</v>
      </c>
      <c r="G76" s="177">
        <v>0</v>
      </c>
      <c r="H76" s="177">
        <v>0</v>
      </c>
      <c r="I76" s="177">
        <v>0</v>
      </c>
      <c r="J76" s="177">
        <v>0</v>
      </c>
      <c r="K76" s="177">
        <v>0</v>
      </c>
      <c r="L76" s="177">
        <v>1.5463474499310151E-7</v>
      </c>
      <c r="M76" s="177">
        <v>1.5175250703051892E-7</v>
      </c>
      <c r="N76" s="177">
        <v>4.9282801408122426E-7</v>
      </c>
      <c r="O76" s="177">
        <v>0</v>
      </c>
      <c r="P76" s="177">
        <v>0</v>
      </c>
      <c r="Q76" s="177">
        <v>9.1586895944835015E-7</v>
      </c>
      <c r="R76" s="177">
        <v>5.848937003228278E-9</v>
      </c>
      <c r="S76" s="177">
        <v>2.9245134689600344E-9</v>
      </c>
      <c r="T76" s="177">
        <v>2.6148934851895343E-8</v>
      </c>
      <c r="U76" s="177">
        <v>6.6197198253114835E-9</v>
      </c>
      <c r="V76" s="177">
        <v>1.9463790549973305E-7</v>
      </c>
      <c r="W76" s="177">
        <v>0</v>
      </c>
      <c r="X76" s="177">
        <v>6.3386520722718226E-8</v>
      </c>
      <c r="Y76" s="177">
        <v>5.4800713617058036E-8</v>
      </c>
      <c r="Z76" s="177">
        <v>9.9454747516864582E-8</v>
      </c>
      <c r="AA76" s="177">
        <v>0</v>
      </c>
      <c r="AB76" s="177">
        <v>2.1155581545292062E-7</v>
      </c>
      <c r="AC76" s="177">
        <v>5.1220737105450447E-9</v>
      </c>
      <c r="AD76" s="177">
        <v>4.8785224430690871E-8</v>
      </c>
      <c r="AE76" s="177">
        <v>1.8814140022981017E-8</v>
      </c>
      <c r="AF76" s="177">
        <v>1.1289761633607452E-7</v>
      </c>
      <c r="AG76" s="177">
        <v>1.042485592323473E-7</v>
      </c>
      <c r="AH76" s="177">
        <v>4.7540851493230909E-8</v>
      </c>
      <c r="AI76" s="177">
        <v>0</v>
      </c>
      <c r="AJ76" s="177">
        <v>0</v>
      </c>
      <c r="AK76" s="177">
        <v>2.9651226155501524E-9</v>
      </c>
      <c r="AL76" s="177">
        <v>0</v>
      </c>
      <c r="AM76" s="177">
        <v>0</v>
      </c>
      <c r="AN76" s="177">
        <v>0</v>
      </c>
      <c r="AO76" s="177">
        <v>0</v>
      </c>
      <c r="AP76" s="177">
        <v>0</v>
      </c>
      <c r="AQ76" s="177">
        <v>0</v>
      </c>
      <c r="AR76" s="177">
        <v>0</v>
      </c>
      <c r="AS76" s="177">
        <v>0</v>
      </c>
      <c r="AT76" s="177">
        <v>0</v>
      </c>
      <c r="AU76" s="177">
        <v>0</v>
      </c>
      <c r="AV76" s="177">
        <v>0</v>
      </c>
      <c r="AW76" s="177">
        <v>0</v>
      </c>
      <c r="AX76" s="177">
        <v>8.2988406806994788E-7</v>
      </c>
      <c r="AY76" s="177">
        <v>0</v>
      </c>
      <c r="AZ76" s="177">
        <v>3.0573718337612598E-6</v>
      </c>
      <c r="BA76" s="177">
        <v>0</v>
      </c>
      <c r="BB76" s="177">
        <v>0</v>
      </c>
      <c r="BC76" s="177">
        <v>0</v>
      </c>
      <c r="BD76" s="177">
        <v>0</v>
      </c>
      <c r="BE76" s="177">
        <v>0</v>
      </c>
      <c r="BF76" s="177">
        <v>0</v>
      </c>
      <c r="BG76" s="177">
        <v>0</v>
      </c>
      <c r="BH76" s="177">
        <v>0</v>
      </c>
      <c r="BI76" s="177">
        <v>0</v>
      </c>
      <c r="BJ76" s="177">
        <v>0</v>
      </c>
      <c r="BK76" s="177">
        <v>0</v>
      </c>
      <c r="BL76" s="177">
        <v>1.0559101262442306E-4</v>
      </c>
      <c r="BM76" s="177">
        <v>0</v>
      </c>
      <c r="BN76" s="177">
        <v>0</v>
      </c>
      <c r="BO76" s="177">
        <v>0</v>
      </c>
      <c r="BP76" s="177">
        <v>0</v>
      </c>
      <c r="BQ76" s="177">
        <v>0</v>
      </c>
      <c r="BR76" s="177">
        <v>0</v>
      </c>
      <c r="BS76" s="177">
        <v>0</v>
      </c>
      <c r="BT76" s="177">
        <v>0</v>
      </c>
      <c r="BU76" s="177">
        <v>0</v>
      </c>
      <c r="BV76" s="177">
        <v>0</v>
      </c>
      <c r="BW76" s="177">
        <v>0</v>
      </c>
      <c r="BX76" s="177">
        <v>0</v>
      </c>
      <c r="BY76" s="177">
        <v>0</v>
      </c>
      <c r="BZ76" s="177">
        <v>0</v>
      </c>
      <c r="CA76" s="177">
        <v>0</v>
      </c>
      <c r="CB76" s="177">
        <v>0</v>
      </c>
      <c r="CC76" s="177">
        <v>1.2629179488318146E-8</v>
      </c>
      <c r="CD76" s="177">
        <v>1.0182812323142395E-5</v>
      </c>
      <c r="CE76" s="177">
        <v>4.5803528442484363E-6</v>
      </c>
      <c r="CF76" s="177">
        <v>4.8378684218816313E-6</v>
      </c>
      <c r="CG76" s="177">
        <v>3.8851776120280755E-7</v>
      </c>
      <c r="CH76" s="177">
        <v>1.1399455513437964E-7</v>
      </c>
      <c r="CI76" s="177">
        <v>1.5063031781660655E-7</v>
      </c>
      <c r="CJ76" s="177">
        <v>4.9112657028877753E-8</v>
      </c>
      <c r="CK76" s="177">
        <v>2.0888433488681073E-7</v>
      </c>
      <c r="CL76" s="177">
        <v>3.2949060913064227E-8</v>
      </c>
      <c r="CM76" s="177">
        <v>7.0179739192361241E-7</v>
      </c>
      <c r="CN76" s="177">
        <v>0</v>
      </c>
      <c r="CO76" s="114" t="s">
        <v>121</v>
      </c>
      <c r="CP76" s="115">
        <v>75</v>
      </c>
    </row>
    <row r="77" spans="1:100" ht="35.1" customHeight="1">
      <c r="A77" s="113">
        <v>77</v>
      </c>
      <c r="B77" s="93" t="s">
        <v>122</v>
      </c>
      <c r="C77" s="177">
        <v>0</v>
      </c>
      <c r="D77" s="177">
        <v>0</v>
      </c>
      <c r="E77" s="177">
        <v>0</v>
      </c>
      <c r="F77" s="177">
        <v>0</v>
      </c>
      <c r="G77" s="177">
        <v>0</v>
      </c>
      <c r="H77" s="177">
        <v>0</v>
      </c>
      <c r="I77" s="177">
        <v>3.5918002484576581E-4</v>
      </c>
      <c r="J77" s="177">
        <v>0</v>
      </c>
      <c r="K77" s="177">
        <v>8.3994221501629458E-4</v>
      </c>
      <c r="L77" s="177">
        <v>3.9283477729732297E-4</v>
      </c>
      <c r="M77" s="177">
        <v>2.4401665340563681E-4</v>
      </c>
      <c r="N77" s="177">
        <v>8.2584535075999371E-4</v>
      </c>
      <c r="O77" s="177">
        <v>2.5198509566130714E-3</v>
      </c>
      <c r="P77" s="177">
        <v>2.5024978925352903E-3</v>
      </c>
      <c r="Q77" s="177">
        <v>1.134444055253821E-2</v>
      </c>
      <c r="R77" s="177">
        <v>8.8540052575565947E-5</v>
      </c>
      <c r="S77" s="177">
        <v>8.9600950168521387E-5</v>
      </c>
      <c r="T77" s="177">
        <v>2.9038250672351825E-5</v>
      </c>
      <c r="U77" s="177">
        <v>2.9182024878298112E-6</v>
      </c>
      <c r="V77" s="177">
        <v>1.8013332950841847E-3</v>
      </c>
      <c r="W77" s="177">
        <v>1.3871585586171432E-4</v>
      </c>
      <c r="X77" s="177">
        <v>2.7407301500169835E-5</v>
      </c>
      <c r="Y77" s="177">
        <v>1.3929094947806361E-4</v>
      </c>
      <c r="Z77" s="177">
        <v>2.0216314533274957E-4</v>
      </c>
      <c r="AA77" s="177">
        <v>2.6284608341563254E-4</v>
      </c>
      <c r="AB77" s="177">
        <v>9.5296881433974755E-4</v>
      </c>
      <c r="AC77" s="177">
        <v>1.0580301549711614E-4</v>
      </c>
      <c r="AD77" s="177">
        <v>1.6837159947373463E-4</v>
      </c>
      <c r="AE77" s="177">
        <v>1.131073651421171E-4</v>
      </c>
      <c r="AF77" s="177">
        <v>3.3513162889218335E-4</v>
      </c>
      <c r="AG77" s="177">
        <v>1.2428018928564006E-4</v>
      </c>
      <c r="AH77" s="177">
        <v>8.4947275118838069E-5</v>
      </c>
      <c r="AI77" s="177">
        <v>7.8998158937923892E-4</v>
      </c>
      <c r="AJ77" s="177">
        <v>1.8255114406167631E-4</v>
      </c>
      <c r="AK77" s="177">
        <v>9.8057820039887842E-5</v>
      </c>
      <c r="AL77" s="177">
        <v>1.1978003825704148E-6</v>
      </c>
      <c r="AM77" s="177">
        <v>2.2133889778199656E-7</v>
      </c>
      <c r="AN77" s="177">
        <v>1.8560510128565401E-6</v>
      </c>
      <c r="AO77" s="177">
        <v>1.7903676795122008E-5</v>
      </c>
      <c r="AP77" s="177">
        <v>4.447317151504926E-5</v>
      </c>
      <c r="AQ77" s="177">
        <v>7.7711089819326566E-5</v>
      </c>
      <c r="AR77" s="177">
        <v>3.2341784355537111E-4</v>
      </c>
      <c r="AS77" s="177">
        <v>6.042783982329142E-3</v>
      </c>
      <c r="AT77" s="177">
        <v>2.1104653037711612E-3</v>
      </c>
      <c r="AU77" s="177">
        <v>5.1897483024774361E-5</v>
      </c>
      <c r="AV77" s="177">
        <v>1.3391621219820623E-4</v>
      </c>
      <c r="AW77" s="177">
        <v>2.3080869338015255E-4</v>
      </c>
      <c r="AX77" s="177">
        <v>1.3977416066524762E-3</v>
      </c>
      <c r="AY77" s="177">
        <v>1.8003883301133014E-6</v>
      </c>
      <c r="AZ77" s="177">
        <v>4.3405355558287278E-4</v>
      </c>
      <c r="BA77" s="177">
        <v>9.2820490683556917E-4</v>
      </c>
      <c r="BB77" s="177">
        <v>5.2481118589861185E-4</v>
      </c>
      <c r="BC77" s="177">
        <v>7.834723421569461E-5</v>
      </c>
      <c r="BD77" s="177">
        <v>2.1657597965010216E-5</v>
      </c>
      <c r="BE77" s="177">
        <v>3.6927923625955924E-5</v>
      </c>
      <c r="BF77" s="177">
        <v>1.046498901117217E-5</v>
      </c>
      <c r="BG77" s="177">
        <v>1.9407468981168258E-2</v>
      </c>
      <c r="BH77" s="177">
        <v>5.0046398620574518E-5</v>
      </c>
      <c r="BI77" s="177">
        <v>4.6073592889162633E-6</v>
      </c>
      <c r="BJ77" s="177">
        <v>1.1023328891359884E-5</v>
      </c>
      <c r="BK77" s="177">
        <v>7.8427293241821634E-4</v>
      </c>
      <c r="BL77" s="177">
        <v>8.5069247257386796E-4</v>
      </c>
      <c r="BM77" s="177">
        <v>2.4023115435715985E-2</v>
      </c>
      <c r="BN77" s="177">
        <v>1.7955421325247197E-6</v>
      </c>
      <c r="BO77" s="177">
        <v>3.0562958806554961E-5</v>
      </c>
      <c r="BP77" s="177">
        <v>2.8757408223107413E-4</v>
      </c>
      <c r="BQ77" s="177">
        <v>6.6562772175837015E-5</v>
      </c>
      <c r="BR77" s="177">
        <v>1.5312092188844488E-7</v>
      </c>
      <c r="BS77" s="177">
        <v>1.7703848871388386E-4</v>
      </c>
      <c r="BT77" s="177">
        <v>8.2305069803612801E-4</v>
      </c>
      <c r="BU77" s="177">
        <v>5.5508675886319634E-5</v>
      </c>
      <c r="BV77" s="177">
        <v>4.3856881313059624E-4</v>
      </c>
      <c r="BW77" s="177">
        <v>6.5244810343242378E-5</v>
      </c>
      <c r="BX77" s="177">
        <v>1.1479891520458507E-2</v>
      </c>
      <c r="BY77" s="177">
        <v>2.1831652256837484E-5</v>
      </c>
      <c r="BZ77" s="177">
        <v>1.8416402309004434E-5</v>
      </c>
      <c r="CA77" s="177">
        <v>1.001703630617646E-5</v>
      </c>
      <c r="CB77" s="177">
        <v>4.4331712267897439E-4</v>
      </c>
      <c r="CC77" s="177">
        <v>6.3868276273127279E-5</v>
      </c>
      <c r="CD77" s="177">
        <v>1.4740463787010937E-4</v>
      </c>
      <c r="CE77" s="177">
        <v>4.8565033979419545E-5</v>
      </c>
      <c r="CF77" s="177">
        <v>1.1020182248071107E-4</v>
      </c>
      <c r="CG77" s="177">
        <v>1.5617504147276176E-4</v>
      </c>
      <c r="CH77" s="177">
        <v>2.9937450391952507E-4</v>
      </c>
      <c r="CI77" s="177">
        <v>2.3156255583801325E-4</v>
      </c>
      <c r="CJ77" s="177">
        <v>2.462887096960787E-4</v>
      </c>
      <c r="CK77" s="177">
        <v>3.1864088119068382E-4</v>
      </c>
      <c r="CL77" s="177">
        <v>4.5124890797678931E-5</v>
      </c>
      <c r="CM77" s="177">
        <v>3.5333469873461898E-5</v>
      </c>
      <c r="CN77" s="177">
        <v>0</v>
      </c>
      <c r="CO77" s="114" t="s">
        <v>123</v>
      </c>
      <c r="CP77" s="115">
        <v>77</v>
      </c>
    </row>
    <row r="78" spans="1:100" ht="35.1" customHeight="1">
      <c r="A78" s="113">
        <v>78</v>
      </c>
      <c r="B78" s="93" t="s">
        <v>124</v>
      </c>
      <c r="C78" s="177">
        <v>0</v>
      </c>
      <c r="D78" s="177">
        <v>0</v>
      </c>
      <c r="E78" s="177">
        <v>0</v>
      </c>
      <c r="F78" s="177">
        <v>0</v>
      </c>
      <c r="G78" s="177">
        <v>0</v>
      </c>
      <c r="H78" s="177">
        <v>0</v>
      </c>
      <c r="I78" s="177">
        <v>3.9846836988661506E-6</v>
      </c>
      <c r="J78" s="177">
        <v>0</v>
      </c>
      <c r="K78" s="177">
        <v>5.7261689382696022E-6</v>
      </c>
      <c r="L78" s="177">
        <v>2.5610635559055142E-6</v>
      </c>
      <c r="M78" s="177">
        <v>0</v>
      </c>
      <c r="N78" s="177">
        <v>0</v>
      </c>
      <c r="O78" s="177">
        <v>7.2303238574889176E-5</v>
      </c>
      <c r="P78" s="177">
        <v>2.203190761545164E-5</v>
      </c>
      <c r="Q78" s="177">
        <v>3.0222421856853705E-7</v>
      </c>
      <c r="R78" s="177">
        <v>1.6394141970721182E-5</v>
      </c>
      <c r="S78" s="177">
        <v>2.689402664681839E-6</v>
      </c>
      <c r="T78" s="177">
        <v>1.353328499518814E-5</v>
      </c>
      <c r="U78" s="177">
        <v>2.4196931573185663E-7</v>
      </c>
      <c r="V78" s="177">
        <v>4.6804722493244974E-5</v>
      </c>
      <c r="W78" s="177">
        <v>1.6710767994797363E-5</v>
      </c>
      <c r="X78" s="177">
        <v>1.1789547018547133E-5</v>
      </c>
      <c r="Y78" s="177">
        <v>2.0905619823720792E-5</v>
      </c>
      <c r="Z78" s="177">
        <v>9.3400643776445408E-6</v>
      </c>
      <c r="AA78" s="177">
        <v>1.4115479361509196E-5</v>
      </c>
      <c r="AB78" s="177">
        <v>1.3687159234548454E-4</v>
      </c>
      <c r="AC78" s="177">
        <v>3.6676403548857503E-6</v>
      </c>
      <c r="AD78" s="177">
        <v>4.9310640259941638E-6</v>
      </c>
      <c r="AE78" s="177">
        <v>7.9527364085299089E-7</v>
      </c>
      <c r="AF78" s="177">
        <v>2.9937911583742551E-5</v>
      </c>
      <c r="AG78" s="177">
        <v>1.3439998876237884E-5</v>
      </c>
      <c r="AH78" s="177">
        <v>2.2281642861410825E-5</v>
      </c>
      <c r="AI78" s="177">
        <v>3.3537117076566957E-6</v>
      </c>
      <c r="AJ78" s="177">
        <v>1.3989477299780988E-5</v>
      </c>
      <c r="AK78" s="177">
        <v>1.4824304631048231E-6</v>
      </c>
      <c r="AL78" s="177">
        <v>1.487131375784689E-8</v>
      </c>
      <c r="AM78" s="177">
        <v>1.5026719388736155E-7</v>
      </c>
      <c r="AN78" s="177">
        <v>1.2600748454455918E-6</v>
      </c>
      <c r="AO78" s="177">
        <v>1.2154823662847756E-5</v>
      </c>
      <c r="AP78" s="177">
        <v>3.0938076318600314E-3</v>
      </c>
      <c r="AQ78" s="177">
        <v>1.2146851712616511E-5</v>
      </c>
      <c r="AR78" s="177">
        <v>1.9114482987669418E-3</v>
      </c>
      <c r="AS78" s="177">
        <v>4.2653121007967367E-4</v>
      </c>
      <c r="AT78" s="177">
        <v>1.9617574194780683E-4</v>
      </c>
      <c r="AU78" s="177">
        <v>5.8344161725174058E-4</v>
      </c>
      <c r="AV78" s="177">
        <v>5.0705494470914376E-4</v>
      </c>
      <c r="AW78" s="177">
        <v>3.6025800113688862E-4</v>
      </c>
      <c r="AX78" s="177">
        <v>9.8488371324912993E-5</v>
      </c>
      <c r="AY78" s="177">
        <v>7.9643353862770953E-4</v>
      </c>
      <c r="AZ78" s="177">
        <v>4.3298983104827024E-4</v>
      </c>
      <c r="BA78" s="177">
        <v>5.1694315838594538E-4</v>
      </c>
      <c r="BB78" s="177">
        <v>0</v>
      </c>
      <c r="BC78" s="177">
        <v>1.3687953632936537E-3</v>
      </c>
      <c r="BD78" s="177">
        <v>1.3327190368862905E-3</v>
      </c>
      <c r="BE78" s="177">
        <v>0</v>
      </c>
      <c r="BF78" s="177">
        <v>0</v>
      </c>
      <c r="BG78" s="177">
        <v>0</v>
      </c>
      <c r="BH78" s="177">
        <v>0</v>
      </c>
      <c r="BI78" s="177">
        <v>0</v>
      </c>
      <c r="BJ78" s="177">
        <v>0</v>
      </c>
      <c r="BK78" s="177">
        <v>0</v>
      </c>
      <c r="BL78" s="177">
        <v>3.6043014906341478E-6</v>
      </c>
      <c r="BM78" s="177">
        <v>0</v>
      </c>
      <c r="BN78" s="177">
        <v>6.8809779676414149E-6</v>
      </c>
      <c r="BO78" s="177">
        <v>6.8123187890416572E-4</v>
      </c>
      <c r="BP78" s="177">
        <v>6.4158982544780454E-4</v>
      </c>
      <c r="BQ78" s="177">
        <v>1.6266260209419265E-3</v>
      </c>
      <c r="BR78" s="177">
        <v>7.7074604271014195E-6</v>
      </c>
      <c r="BS78" s="177">
        <v>9.383928056044895E-4</v>
      </c>
      <c r="BT78" s="177">
        <v>8.7289580220404131E-4</v>
      </c>
      <c r="BU78" s="177">
        <v>9.4486767668584934E-4</v>
      </c>
      <c r="BV78" s="177">
        <v>4.2265174254448235E-4</v>
      </c>
      <c r="BW78" s="177">
        <v>1.7589855221436157E-4</v>
      </c>
      <c r="BX78" s="177">
        <v>1.6064256168936031E-3</v>
      </c>
      <c r="BY78" s="177">
        <v>0</v>
      </c>
      <c r="BZ78" s="177">
        <v>3.3637102401834934E-4</v>
      </c>
      <c r="CA78" s="177">
        <v>9.3569165170866056E-4</v>
      </c>
      <c r="CB78" s="177">
        <v>5.8685068074978439E-5</v>
      </c>
      <c r="CC78" s="177">
        <v>5.5921318291004192E-5</v>
      </c>
      <c r="CD78" s="177">
        <v>4.7602943623084744E-4</v>
      </c>
      <c r="CE78" s="177">
        <v>7.7381059886017694E-4</v>
      </c>
      <c r="CF78" s="177">
        <v>8.1731560603323921E-4</v>
      </c>
      <c r="CG78" s="177">
        <v>3.6746967420676912E-4</v>
      </c>
      <c r="CH78" s="177">
        <v>1.0781885982996197E-4</v>
      </c>
      <c r="CI78" s="177">
        <v>1.4246986712362016E-4</v>
      </c>
      <c r="CJ78" s="177">
        <v>3.8511062975755809E-4</v>
      </c>
      <c r="CK78" s="177">
        <v>2.3989116843492471E-3</v>
      </c>
      <c r="CL78" s="177">
        <v>3.6754316898715219E-4</v>
      </c>
      <c r="CM78" s="177">
        <v>6.3921647606912961E-4</v>
      </c>
      <c r="CN78" s="177">
        <v>0</v>
      </c>
      <c r="CO78" s="114" t="s">
        <v>125</v>
      </c>
      <c r="CP78" s="115">
        <v>78</v>
      </c>
    </row>
    <row r="79" spans="1:100">
      <c r="A79" s="113">
        <v>79</v>
      </c>
      <c r="B79" s="93" t="s">
        <v>126</v>
      </c>
      <c r="C79" s="177">
        <v>0</v>
      </c>
      <c r="D79" s="177">
        <v>0</v>
      </c>
      <c r="E79" s="177">
        <v>0</v>
      </c>
      <c r="F79" s="177">
        <v>0</v>
      </c>
      <c r="G79" s="177">
        <v>0</v>
      </c>
      <c r="H79" s="177">
        <v>0</v>
      </c>
      <c r="I79" s="177">
        <v>4.6876478229213422E-4</v>
      </c>
      <c r="J79" s="177">
        <v>0</v>
      </c>
      <c r="K79" s="177">
        <v>7.6885758460494805E-6</v>
      </c>
      <c r="L79" s="177">
        <v>1.3249643522766725E-3</v>
      </c>
      <c r="M79" s="177">
        <v>1.9193301854900126E-3</v>
      </c>
      <c r="N79" s="177">
        <v>4.5559535957227747E-3</v>
      </c>
      <c r="O79" s="177">
        <v>0</v>
      </c>
      <c r="P79" s="177">
        <v>7.9064047063296464E-3</v>
      </c>
      <c r="Q79" s="177">
        <v>4.3876264116737562E-3</v>
      </c>
      <c r="R79" s="177">
        <v>2.128993475203727E-4</v>
      </c>
      <c r="S79" s="177">
        <v>1.460244606113278E-4</v>
      </c>
      <c r="T79" s="177">
        <v>3.5899692537681352E-4</v>
      </c>
      <c r="U79" s="177">
        <v>3.4085246529670719E-4</v>
      </c>
      <c r="V79" s="177">
        <v>2.8159344592806703E-3</v>
      </c>
      <c r="W79" s="177">
        <v>2.3947617364105382E-4</v>
      </c>
      <c r="X79" s="177">
        <v>1.7624427651255561E-3</v>
      </c>
      <c r="Y79" s="177">
        <v>9.6028757725200508E-4</v>
      </c>
      <c r="Z79" s="177">
        <v>1.7427721691100665E-3</v>
      </c>
      <c r="AA79" s="177">
        <v>5.9318498451500681E-4</v>
      </c>
      <c r="AB79" s="177">
        <v>3.8106116606374421E-3</v>
      </c>
      <c r="AC79" s="177">
        <v>5.2118915088588507E-5</v>
      </c>
      <c r="AD79" s="177">
        <v>5.8381142965693888E-4</v>
      </c>
      <c r="AE79" s="177">
        <v>2.2770439033541762E-4</v>
      </c>
      <c r="AF79" s="177">
        <v>5.4593393103530383E-4</v>
      </c>
      <c r="AG79" s="177">
        <v>6.3343867116091932E-4</v>
      </c>
      <c r="AH79" s="177">
        <v>3.9382583794198256E-4</v>
      </c>
      <c r="AI79" s="177">
        <v>5.3112494662251898E-4</v>
      </c>
      <c r="AJ79" s="177">
        <v>3.0847078101629659E-4</v>
      </c>
      <c r="AK79" s="177">
        <v>3.6888716702439512E-5</v>
      </c>
      <c r="AL79" s="177">
        <v>2.3293721118040895E-6</v>
      </c>
      <c r="AM79" s="177">
        <v>2.9795185615760694E-7</v>
      </c>
      <c r="AN79" s="177">
        <v>2.4984937123365033E-6</v>
      </c>
      <c r="AO79" s="177">
        <v>2.4100751321200278E-5</v>
      </c>
      <c r="AP79" s="177">
        <v>9.2077702654389383E-4</v>
      </c>
      <c r="AQ79" s="177">
        <v>1.7500262215880453E-5</v>
      </c>
      <c r="AR79" s="177">
        <v>0</v>
      </c>
      <c r="AS79" s="177">
        <v>0</v>
      </c>
      <c r="AT79" s="177">
        <v>0</v>
      </c>
      <c r="AU79" s="177">
        <v>1.0584123575141393E-3</v>
      </c>
      <c r="AV79" s="177">
        <v>9.1984048369186814E-4</v>
      </c>
      <c r="AW79" s="177">
        <v>6.5353843301874657E-4</v>
      </c>
      <c r="AX79" s="177">
        <v>1.707760106892309E-3</v>
      </c>
      <c r="AY79" s="177">
        <v>2.7785558491649842E-3</v>
      </c>
      <c r="AZ79" s="177">
        <v>7.7034030581104047E-3</v>
      </c>
      <c r="BA79" s="177">
        <v>3.7957672133688179E-4</v>
      </c>
      <c r="BB79" s="177">
        <v>0</v>
      </c>
      <c r="BC79" s="177">
        <v>1.4117435363122158E-3</v>
      </c>
      <c r="BD79" s="177">
        <v>1.7082071911347304E-3</v>
      </c>
      <c r="BE79" s="177">
        <v>0</v>
      </c>
      <c r="BF79" s="177">
        <v>0</v>
      </c>
      <c r="BG79" s="177">
        <v>0</v>
      </c>
      <c r="BH79" s="177">
        <v>0</v>
      </c>
      <c r="BI79" s="177">
        <v>0</v>
      </c>
      <c r="BJ79" s="177">
        <v>0</v>
      </c>
      <c r="BK79" s="177">
        <v>0</v>
      </c>
      <c r="BL79" s="177">
        <v>0</v>
      </c>
      <c r="BM79" s="177">
        <v>0</v>
      </c>
      <c r="BN79" s="177">
        <v>1.1807437417732512E-5</v>
      </c>
      <c r="BO79" s="177">
        <v>1.2402633452730399E-3</v>
      </c>
      <c r="BP79" s="177">
        <v>1.1680902903179931E-3</v>
      </c>
      <c r="BQ79" s="177">
        <v>2.9614653875078109E-3</v>
      </c>
      <c r="BR79" s="177">
        <v>1.4032344857750203E-5</v>
      </c>
      <c r="BS79" s="177">
        <v>1.7084552797666545E-3</v>
      </c>
      <c r="BT79" s="177">
        <v>1.5892102252435486E-3</v>
      </c>
      <c r="BU79" s="177">
        <v>1.7202435496880407E-3</v>
      </c>
      <c r="BV79" s="177">
        <v>8.8501224589735989E-4</v>
      </c>
      <c r="BW79" s="177">
        <v>3.6832303543369926E-4</v>
      </c>
      <c r="BX79" s="177">
        <v>3.3637773134803143E-3</v>
      </c>
      <c r="BY79" s="177">
        <v>0</v>
      </c>
      <c r="BZ79" s="177">
        <v>7.0434460681288334E-4</v>
      </c>
      <c r="CA79" s="177">
        <v>1.9592929279332954E-3</v>
      </c>
      <c r="CB79" s="177">
        <v>5.6216854711876272E-9</v>
      </c>
      <c r="CC79" s="177">
        <v>1.1287805525729169E-4</v>
      </c>
      <c r="CD79" s="177">
        <v>4.60649985402878E-3</v>
      </c>
      <c r="CE79" s="177">
        <v>7.9145284427284534E-3</v>
      </c>
      <c r="CF79" s="177">
        <v>8.3594972983883423E-3</v>
      </c>
      <c r="CG79" s="177">
        <v>6.4604834027324537E-3</v>
      </c>
      <c r="CH79" s="177">
        <v>1.8955630990138807E-3</v>
      </c>
      <c r="CI79" s="177">
        <v>2.5047623696526902E-3</v>
      </c>
      <c r="CJ79" s="177">
        <v>8.1667181602420409E-4</v>
      </c>
      <c r="CK79" s="177">
        <v>2.5226757448452743E-3</v>
      </c>
      <c r="CL79" s="177">
        <v>3.7615073206587722E-4</v>
      </c>
      <c r="CM79" s="177">
        <v>3.3948527923208772E-3</v>
      </c>
      <c r="CN79" s="177">
        <v>0</v>
      </c>
      <c r="CO79" s="114" t="s">
        <v>127</v>
      </c>
      <c r="CP79" s="115">
        <v>79</v>
      </c>
    </row>
    <row r="80" spans="1:100" s="21" customFormat="1" ht="35.1" customHeight="1">
      <c r="A80" s="116">
        <v>80</v>
      </c>
      <c r="B80" s="96" t="s">
        <v>128</v>
      </c>
      <c r="C80" s="177">
        <v>0</v>
      </c>
      <c r="D80" s="177">
        <v>0</v>
      </c>
      <c r="E80" s="177">
        <v>0</v>
      </c>
      <c r="F80" s="177">
        <v>0</v>
      </c>
      <c r="G80" s="177">
        <v>0</v>
      </c>
      <c r="H80" s="177">
        <v>0</v>
      </c>
      <c r="I80" s="177">
        <v>6.6197035235224115E-6</v>
      </c>
      <c r="J80" s="177">
        <v>0</v>
      </c>
      <c r="K80" s="177">
        <v>9.5128104415750658E-6</v>
      </c>
      <c r="L80" s="177">
        <v>4.2546617815152335E-6</v>
      </c>
      <c r="M80" s="177">
        <v>0</v>
      </c>
      <c r="N80" s="177">
        <v>0</v>
      </c>
      <c r="O80" s="177">
        <v>1.201164356640075E-4</v>
      </c>
      <c r="P80" s="177">
        <v>3.6601323340526585E-5</v>
      </c>
      <c r="Q80" s="177">
        <v>5.0208118780450159E-7</v>
      </c>
      <c r="R80" s="177">
        <v>2.7235376147820834E-5</v>
      </c>
      <c r="S80" s="177">
        <v>4.4678698840339123E-6</v>
      </c>
      <c r="T80" s="177">
        <v>2.2482671433361668E-5</v>
      </c>
      <c r="U80" s="177">
        <v>4.0198049656745988E-7</v>
      </c>
      <c r="V80" s="177">
        <v>7.7756080487438944E-5</v>
      </c>
      <c r="W80" s="177">
        <v>2.7761382868959675E-5</v>
      </c>
      <c r="X80" s="177">
        <v>1.9585822072054794E-5</v>
      </c>
      <c r="Y80" s="177">
        <v>3.4730235990345559E-5</v>
      </c>
      <c r="Z80" s="177">
        <v>1.5516528222356299E-5</v>
      </c>
      <c r="AA80" s="177">
        <v>2.344986340877669E-5</v>
      </c>
      <c r="AB80" s="177">
        <v>2.2738300718256384E-4</v>
      </c>
      <c r="AC80" s="177">
        <v>6.0930035142208992E-6</v>
      </c>
      <c r="AD80" s="177">
        <v>8.1919129282147463E-6</v>
      </c>
      <c r="AE80" s="177">
        <v>1.3211778199652475E-6</v>
      </c>
      <c r="AF80" s="177">
        <v>4.9735465541266294E-5</v>
      </c>
      <c r="AG80" s="177">
        <v>2.2327696409751523E-5</v>
      </c>
      <c r="AH80" s="177">
        <v>3.7016205276599497E-5</v>
      </c>
      <c r="AI80" s="177">
        <v>5.5714779103723096E-6</v>
      </c>
      <c r="AJ80" s="177">
        <v>2.3240537812310739E-5</v>
      </c>
      <c r="AK80" s="177">
        <v>2.4627425666896307E-6</v>
      </c>
      <c r="AL80" s="177">
        <v>2.4705521321614234E-8</v>
      </c>
      <c r="AM80" s="177">
        <v>2.4963694687461466E-7</v>
      </c>
      <c r="AN80" s="177">
        <v>2.0933460532066019E-6</v>
      </c>
      <c r="AO80" s="177">
        <v>2.0192651439722128E-5</v>
      </c>
      <c r="AP80" s="177">
        <v>5.1397026287311144E-3</v>
      </c>
      <c r="AQ80" s="177">
        <v>2.0179407741847154E-5</v>
      </c>
      <c r="AR80" s="177">
        <v>3.1754643516570561E-3</v>
      </c>
      <c r="AS80" s="177">
        <v>7.0859078602904626E-4</v>
      </c>
      <c r="AT80" s="177">
        <v>3.259042243606554E-4</v>
      </c>
      <c r="AU80" s="177">
        <v>9.6926401726439679E-4</v>
      </c>
      <c r="AV80" s="177">
        <v>8.4236382553167107E-4</v>
      </c>
      <c r="AW80" s="177">
        <v>5.9849196064962499E-4</v>
      </c>
      <c r="AX80" s="177">
        <v>1.6361745823665445E-4</v>
      </c>
      <c r="AY80" s="177">
        <v>1.3231047431457288E-3</v>
      </c>
      <c r="AZ80" s="177">
        <v>7.1932040956104227E-4</v>
      </c>
      <c r="BA80" s="177">
        <v>8.5879098709942423E-4</v>
      </c>
      <c r="BB80" s="177">
        <v>0</v>
      </c>
      <c r="BC80" s="177">
        <v>2.2739620442030237E-3</v>
      </c>
      <c r="BD80" s="177">
        <v>2.2140289094594746E-3</v>
      </c>
      <c r="BE80" s="177">
        <v>0</v>
      </c>
      <c r="BF80" s="177">
        <v>0</v>
      </c>
      <c r="BG80" s="177">
        <v>0</v>
      </c>
      <c r="BH80" s="177">
        <v>0</v>
      </c>
      <c r="BI80" s="177">
        <v>0</v>
      </c>
      <c r="BJ80" s="177">
        <v>0</v>
      </c>
      <c r="BK80" s="177">
        <v>0</v>
      </c>
      <c r="BL80" s="177">
        <v>5.9877794777480551E-6</v>
      </c>
      <c r="BM80" s="177">
        <v>0</v>
      </c>
      <c r="BN80" s="177">
        <v>1.1431279755187922E-5</v>
      </c>
      <c r="BO80" s="177">
        <v>1.1317217149258046E-3</v>
      </c>
      <c r="BP80" s="177">
        <v>1.0658648839257908E-3</v>
      </c>
      <c r="BQ80" s="177">
        <v>2.7022927830749784E-3</v>
      </c>
      <c r="BR80" s="177">
        <v>1.2804304382104648E-5</v>
      </c>
      <c r="BS80" s="177">
        <v>1.55893983843077E-3</v>
      </c>
      <c r="BT80" s="177">
        <v>1.4501305132857206E-3</v>
      </c>
      <c r="BU80" s="177">
        <v>1.5696964580650531E-3</v>
      </c>
      <c r="BV80" s="177">
        <v>7.0214587675822922E-4</v>
      </c>
      <c r="BW80" s="177">
        <v>2.9221799115629457E-4</v>
      </c>
      <c r="BX80" s="177">
        <v>2.6687341129367909E-3</v>
      </c>
      <c r="BY80" s="177">
        <v>0</v>
      </c>
      <c r="BZ80" s="177">
        <v>5.5880883432195966E-4</v>
      </c>
      <c r="CA80" s="177">
        <v>1.554452446378326E-3</v>
      </c>
      <c r="CB80" s="177">
        <v>9.7492745038867048E-5</v>
      </c>
      <c r="CC80" s="177">
        <v>9.2901363246552002E-5</v>
      </c>
      <c r="CD80" s="177">
        <v>7.9082154932759159E-4</v>
      </c>
      <c r="CE80" s="177">
        <v>1.2855215457305402E-3</v>
      </c>
      <c r="CF80" s="177">
        <v>1.3577958518081685E-3</v>
      </c>
      <c r="CG80" s="177">
        <v>6.1047261990364906E-4</v>
      </c>
      <c r="CH80" s="177">
        <v>1.7911807818564397E-4</v>
      </c>
      <c r="CI80" s="177">
        <v>2.3668334870904844E-4</v>
      </c>
      <c r="CJ80" s="177">
        <v>6.3977931133591738E-4</v>
      </c>
      <c r="CK80" s="177">
        <v>3.9852809732487679E-3</v>
      </c>
      <c r="CL80" s="177">
        <v>6.1059471583231725E-4</v>
      </c>
      <c r="CM80" s="177">
        <v>1.0619220692805443E-3</v>
      </c>
      <c r="CN80" s="177">
        <v>0</v>
      </c>
      <c r="CO80" s="114" t="s">
        <v>129</v>
      </c>
      <c r="CP80" s="117">
        <v>80</v>
      </c>
      <c r="CQ80" s="12"/>
      <c r="CR80" s="12"/>
      <c r="CS80" s="12"/>
      <c r="CT80" s="12"/>
      <c r="CU80" s="12"/>
      <c r="CV80" s="12"/>
    </row>
    <row r="81" spans="1:100" ht="35.1" customHeight="1">
      <c r="A81" s="113">
        <v>81</v>
      </c>
      <c r="B81" s="93" t="s">
        <v>130</v>
      </c>
      <c r="C81" s="177">
        <v>0</v>
      </c>
      <c r="D81" s="177">
        <v>0</v>
      </c>
      <c r="E81" s="177">
        <v>0</v>
      </c>
      <c r="F81" s="177">
        <v>0</v>
      </c>
      <c r="G81" s="177">
        <v>0</v>
      </c>
      <c r="H81" s="177">
        <v>0</v>
      </c>
      <c r="I81" s="177">
        <v>4.6167056182527326E-6</v>
      </c>
      <c r="J81" s="177">
        <v>0</v>
      </c>
      <c r="K81" s="177">
        <v>6.6344127429476988E-6</v>
      </c>
      <c r="L81" s="177">
        <v>2.9672810694148096E-6</v>
      </c>
      <c r="M81" s="177">
        <v>0</v>
      </c>
      <c r="N81" s="177">
        <v>0</v>
      </c>
      <c r="O81" s="177">
        <v>8.3771459160370202E-5</v>
      </c>
      <c r="P81" s="177">
        <v>2.5526450618407652E-5</v>
      </c>
      <c r="Q81" s="177">
        <v>3.5016085423152574E-7</v>
      </c>
      <c r="R81" s="177">
        <v>1.8994463064709066E-5</v>
      </c>
      <c r="S81" s="177">
        <v>3.1159764061859073E-6</v>
      </c>
      <c r="T81" s="177">
        <v>1.5679837495879301E-5</v>
      </c>
      <c r="U81" s="177">
        <v>2.8034875132043856E-7</v>
      </c>
      <c r="V81" s="177">
        <v>5.4228551530153108E-5</v>
      </c>
      <c r="W81" s="177">
        <v>1.9361310035436878E-5</v>
      </c>
      <c r="X81" s="177">
        <v>1.3659520320940189E-5</v>
      </c>
      <c r="Y81" s="177">
        <v>2.4221519143587491E-5</v>
      </c>
      <c r="Z81" s="177">
        <v>1.0821518330145937E-5</v>
      </c>
      <c r="AA81" s="177">
        <v>1.6354375352591575E-5</v>
      </c>
      <c r="AB81" s="177">
        <v>1.585811816231244E-4</v>
      </c>
      <c r="AC81" s="177">
        <v>4.2493751353337382E-6</v>
      </c>
      <c r="AD81" s="177">
        <v>5.7131939981206287E-6</v>
      </c>
      <c r="AE81" s="177">
        <v>9.2141423592016953E-7</v>
      </c>
      <c r="AF81" s="177">
        <v>3.4686448173225649E-5</v>
      </c>
      <c r="AG81" s="177">
        <v>1.5571755002509704E-5</v>
      </c>
      <c r="AH81" s="177">
        <v>2.5815797076050849E-5</v>
      </c>
      <c r="AI81" s="177">
        <v>3.8856533800021267E-6</v>
      </c>
      <c r="AJ81" s="177">
        <v>1.6208387748492014E-5</v>
      </c>
      <c r="AK81" s="177">
        <v>1.7175629397215378E-6</v>
      </c>
      <c r="AL81" s="177">
        <v>1.7230094774194304E-8</v>
      </c>
      <c r="AM81" s="177">
        <v>1.7410149730485749E-7</v>
      </c>
      <c r="AN81" s="177">
        <v>1.4599388704410737E-6</v>
      </c>
      <c r="AO81" s="177">
        <v>1.4082734523974437E-5</v>
      </c>
      <c r="AP81" s="177">
        <v>3.5845251857420202E-3</v>
      </c>
      <c r="AQ81" s="177">
        <v>1.4073498120233911E-5</v>
      </c>
      <c r="AR81" s="177">
        <v>2.2146285042469048E-3</v>
      </c>
      <c r="AS81" s="177">
        <v>4.9418452824631892E-4</v>
      </c>
      <c r="AT81" s="177">
        <v>2.2729172964796498E-4</v>
      </c>
      <c r="AU81" s="177">
        <v>6.7598293763066668E-4</v>
      </c>
      <c r="AV81" s="177">
        <v>5.8748035952455827E-4</v>
      </c>
      <c r="AW81" s="177">
        <v>4.1739953872435131E-4</v>
      </c>
      <c r="AX81" s="177">
        <v>1.1410988966518737E-4</v>
      </c>
      <c r="AY81" s="177">
        <v>9.2275810835216869E-4</v>
      </c>
      <c r="AZ81" s="177">
        <v>5.0166756930184104E-4</v>
      </c>
      <c r="BA81" s="177">
        <v>5.9893697066013311E-4</v>
      </c>
      <c r="BB81" s="177">
        <v>0</v>
      </c>
      <c r="BC81" s="177">
        <v>1.585903856246928E-3</v>
      </c>
      <c r="BD81" s="177">
        <v>1.5441053619628807E-3</v>
      </c>
      <c r="BE81" s="177">
        <v>0</v>
      </c>
      <c r="BF81" s="177">
        <v>0</v>
      </c>
      <c r="BG81" s="177">
        <v>0</v>
      </c>
      <c r="BH81" s="177">
        <v>0</v>
      </c>
      <c r="BI81" s="177">
        <v>0</v>
      </c>
      <c r="BJ81" s="177">
        <v>0</v>
      </c>
      <c r="BK81" s="177">
        <v>0</v>
      </c>
      <c r="BL81" s="177">
        <v>4.1759899151900846E-6</v>
      </c>
      <c r="BM81" s="177">
        <v>0</v>
      </c>
      <c r="BN81" s="177">
        <v>7.9723892893488316E-6</v>
      </c>
      <c r="BO81" s="177">
        <v>7.8928398847935078E-4</v>
      </c>
      <c r="BP81" s="177">
        <v>7.4335419712272797E-4</v>
      </c>
      <c r="BQ81" s="177">
        <v>1.8846297616585141E-3</v>
      </c>
      <c r="BR81" s="177">
        <v>8.9299624626127704E-6</v>
      </c>
      <c r="BS81" s="177">
        <v>1.0872339350285068E-3</v>
      </c>
      <c r="BT81" s="177">
        <v>1.0113482671990604E-3</v>
      </c>
      <c r="BU81" s="177">
        <v>1.0947358036730074E-3</v>
      </c>
      <c r="BV81" s="177">
        <v>4.8968972742420027E-4</v>
      </c>
      <c r="BW81" s="177">
        <v>2.0379831766361816E-4</v>
      </c>
      <c r="BX81" s="177">
        <v>1.8612253145533629E-3</v>
      </c>
      <c r="BY81" s="177">
        <v>0</v>
      </c>
      <c r="BZ81" s="177">
        <v>3.8972378079716252E-4</v>
      </c>
      <c r="CA81" s="177">
        <v>1.08410434349526E-3</v>
      </c>
      <c r="CB81" s="177">
        <v>6.799327223046366E-5</v>
      </c>
      <c r="CC81" s="177">
        <v>6.4791156298714961E-5</v>
      </c>
      <c r="CD81" s="177">
        <v>5.5153380764600974E-4</v>
      </c>
      <c r="CE81" s="177">
        <v>8.9654688030516439E-4</v>
      </c>
      <c r="CF81" s="177">
        <v>9.4695233936209131E-4</v>
      </c>
      <c r="CG81" s="177">
        <v>4.257550755987569E-4</v>
      </c>
      <c r="CH81" s="177">
        <v>1.2492031326657876E-4</v>
      </c>
      <c r="CI81" s="177">
        <v>1.650674145525024E-4</v>
      </c>
      <c r="CJ81" s="177">
        <v>4.4619411286182721E-4</v>
      </c>
      <c r="CK81" s="177">
        <v>2.7794098321979053E-3</v>
      </c>
      <c r="CL81" s="177">
        <v>4.2584022759353216E-4</v>
      </c>
      <c r="CM81" s="177">
        <v>7.4060440410560018E-4</v>
      </c>
      <c r="CN81" s="177">
        <v>0</v>
      </c>
      <c r="CO81" s="114" t="s">
        <v>131</v>
      </c>
      <c r="CP81" s="115">
        <v>81</v>
      </c>
    </row>
    <row r="82" spans="1:100" ht="35.1" customHeight="1">
      <c r="A82" s="113">
        <v>82</v>
      </c>
      <c r="B82" s="93" t="s">
        <v>132</v>
      </c>
      <c r="C82" s="177">
        <v>0</v>
      </c>
      <c r="D82" s="177">
        <v>0</v>
      </c>
      <c r="E82" s="177">
        <v>0</v>
      </c>
      <c r="F82" s="177">
        <v>0</v>
      </c>
      <c r="G82" s="177">
        <v>0</v>
      </c>
      <c r="H82" s="177">
        <v>0</v>
      </c>
      <c r="I82" s="177">
        <v>2.3396616443185472E-5</v>
      </c>
      <c r="J82" s="177">
        <v>0</v>
      </c>
      <c r="K82" s="177">
        <v>3.409009325327833E-5</v>
      </c>
      <c r="L82" s="177">
        <v>1.5466222033300424E-5</v>
      </c>
      <c r="M82" s="177">
        <v>4.5424127443824434E-6</v>
      </c>
      <c r="N82" s="177">
        <v>1.3541085162492846E-4</v>
      </c>
      <c r="O82" s="177">
        <v>6.8688714846920434E-4</v>
      </c>
      <c r="P82" s="177">
        <v>1.2152514618302469E-3</v>
      </c>
      <c r="Q82" s="177">
        <v>1.4206389062559556E-5</v>
      </c>
      <c r="R82" s="177">
        <v>9.6572081780116421E-5</v>
      </c>
      <c r="S82" s="177">
        <v>2.0034606176956464E-5</v>
      </c>
      <c r="T82" s="177">
        <v>8.136606273172561E-5</v>
      </c>
      <c r="U82" s="177">
        <v>2.0035182748425462E-6</v>
      </c>
      <c r="V82" s="177">
        <v>3.1429148331166035E-4</v>
      </c>
      <c r="W82" s="177">
        <v>1.0021003021100798E-4</v>
      </c>
      <c r="X82" s="177">
        <v>7.0429091497276701E-5</v>
      </c>
      <c r="Y82" s="177">
        <v>1.3300291207120473E-4</v>
      </c>
      <c r="Z82" s="177">
        <v>1.1668589286330445E-4</v>
      </c>
      <c r="AA82" s="177">
        <v>9.032169649645596E-5</v>
      </c>
      <c r="AB82" s="177">
        <v>8.3405699364717193E-4</v>
      </c>
      <c r="AC82" s="177">
        <v>2.3148321732548398E-5</v>
      </c>
      <c r="AD82" s="177">
        <v>3.390151372263181E-5</v>
      </c>
      <c r="AE82" s="177">
        <v>8.2858200675808871E-6</v>
      </c>
      <c r="AF82" s="177">
        <v>2.1083072706855769E-4</v>
      </c>
      <c r="AG82" s="177">
        <v>1.3242016431455129E-4</v>
      </c>
      <c r="AH82" s="177">
        <v>1.3632751750019826E-4</v>
      </c>
      <c r="AI82" s="177">
        <v>2.4548373282794824E-5</v>
      </c>
      <c r="AJ82" s="177">
        <v>9.1368868437539908E-5</v>
      </c>
      <c r="AK82" s="177">
        <v>9.9902141485922231E-6</v>
      </c>
      <c r="AL82" s="177">
        <v>1.1513988674478033E-7</v>
      </c>
      <c r="AM82" s="177">
        <v>1.0808850273223277E-6</v>
      </c>
      <c r="AN82" s="177">
        <v>9.0638282283262261E-6</v>
      </c>
      <c r="AO82" s="177">
        <v>8.743070637735702E-5</v>
      </c>
      <c r="AP82" s="177">
        <v>1.7711416637099197E-2</v>
      </c>
      <c r="AQ82" s="177">
        <v>9.202949490107426E-5</v>
      </c>
      <c r="AR82" s="177">
        <v>1.094353428413633E-2</v>
      </c>
      <c r="AS82" s="177">
        <v>2.5038730047936921E-3</v>
      </c>
      <c r="AT82" s="177">
        <v>1.1173805664298801E-3</v>
      </c>
      <c r="AU82" s="177">
        <v>3.6112567438349548E-3</v>
      </c>
      <c r="AV82" s="177">
        <v>3.4464727945157625E-3</v>
      </c>
      <c r="AW82" s="177">
        <v>2.4019839255825545E-3</v>
      </c>
      <c r="AX82" s="177">
        <v>6.088887468171805E-4</v>
      </c>
      <c r="AY82" s="177">
        <v>4.6224003414869781E-3</v>
      </c>
      <c r="AZ82" s="177">
        <v>2.4955429334976233E-3</v>
      </c>
      <c r="BA82" s="177">
        <v>2.9440761708271926E-3</v>
      </c>
      <c r="BB82" s="177">
        <v>3.5343632433382008E-5</v>
      </c>
      <c r="BC82" s="177">
        <v>8.5340692728652166E-3</v>
      </c>
      <c r="BD82" s="177">
        <v>7.6233497640549952E-3</v>
      </c>
      <c r="BE82" s="177">
        <v>8.0686682972905335E-3</v>
      </c>
      <c r="BF82" s="177">
        <v>2.2865765733600155E-3</v>
      </c>
      <c r="BG82" s="177">
        <v>6.2412843793307156E-5</v>
      </c>
      <c r="BH82" s="177">
        <v>4.2545928592583855E-3</v>
      </c>
      <c r="BI82" s="177">
        <v>1.0066976471586953E-3</v>
      </c>
      <c r="BJ82" s="177">
        <v>2.4085725820177403E-3</v>
      </c>
      <c r="BK82" s="177">
        <v>2.9818306836398131E-6</v>
      </c>
      <c r="BL82" s="177">
        <v>2.971279628096788E-5</v>
      </c>
      <c r="BM82" s="177">
        <v>0</v>
      </c>
      <c r="BN82" s="177">
        <v>2.8911424219034807E-3</v>
      </c>
      <c r="BO82" s="177">
        <v>4.3430851759147203E-3</v>
      </c>
      <c r="BP82" s="177">
        <v>4.0108638450853723E-3</v>
      </c>
      <c r="BQ82" s="177">
        <v>9.3813934052853869E-3</v>
      </c>
      <c r="BR82" s="177">
        <v>6.0101814346586176E-5</v>
      </c>
      <c r="BS82" s="177">
        <v>5.4263186516831366E-3</v>
      </c>
      <c r="BT82" s="177">
        <v>5.0362681183029273E-3</v>
      </c>
      <c r="BU82" s="177">
        <v>5.7443488258359108E-3</v>
      </c>
      <c r="BV82" s="177">
        <v>2.9063053524897155E-3</v>
      </c>
      <c r="BW82" s="177">
        <v>1.4300820811423039E-3</v>
      </c>
      <c r="BX82" s="177">
        <v>9.2850209881447879E-3</v>
      </c>
      <c r="BY82" s="177">
        <v>1.6338530873905182E-4</v>
      </c>
      <c r="BZ82" s="177">
        <v>1.993956358032989E-3</v>
      </c>
      <c r="CA82" s="177">
        <v>5.5326418155229344E-3</v>
      </c>
      <c r="CB82" s="177">
        <v>3.6689721772058574E-4</v>
      </c>
      <c r="CC82" s="177">
        <v>3.4652322180040156E-4</v>
      </c>
      <c r="CD82" s="177">
        <v>2.9601884754765521E-3</v>
      </c>
      <c r="CE82" s="177">
        <v>4.7519158377725282E-3</v>
      </c>
      <c r="CF82" s="177">
        <v>5.0059195179228281E-3</v>
      </c>
      <c r="CG82" s="177">
        <v>2.6327440441282703E-3</v>
      </c>
      <c r="CH82" s="177">
        <v>2.3137537773823993E-3</v>
      </c>
      <c r="CI82" s="177">
        <v>4.5236356180194592E-3</v>
      </c>
      <c r="CJ82" s="177">
        <v>2.2292879665769352E-3</v>
      </c>
      <c r="CK82" s="177">
        <v>1.4377085874607134E-2</v>
      </c>
      <c r="CL82" s="177">
        <v>2.2109715575821297E-3</v>
      </c>
      <c r="CM82" s="177">
        <v>4.1294701911740927E-3</v>
      </c>
      <c r="CN82" s="177">
        <v>0</v>
      </c>
      <c r="CO82" s="114" t="s">
        <v>133</v>
      </c>
      <c r="CP82" s="115">
        <v>82</v>
      </c>
    </row>
    <row r="83" spans="1:100" ht="35.1" customHeight="1">
      <c r="A83" s="113">
        <v>84</v>
      </c>
      <c r="B83" s="93" t="s">
        <v>184</v>
      </c>
      <c r="C83" s="177">
        <v>0</v>
      </c>
      <c r="D83" s="177">
        <v>0</v>
      </c>
      <c r="E83" s="177">
        <v>0</v>
      </c>
      <c r="F83" s="177">
        <v>0</v>
      </c>
      <c r="G83" s="177">
        <v>0</v>
      </c>
      <c r="H83" s="177">
        <v>0</v>
      </c>
      <c r="I83" s="177">
        <v>2.4302959691209326E-5</v>
      </c>
      <c r="J83" s="177">
        <v>0</v>
      </c>
      <c r="K83" s="177">
        <v>5.8166984419674941E-7</v>
      </c>
      <c r="L83" s="177">
        <v>5.2623147239864108E-5</v>
      </c>
      <c r="M83" s="177">
        <v>6.0072711608328709E-4</v>
      </c>
      <c r="N83" s="177">
        <v>1.2665157921128259E-4</v>
      </c>
      <c r="O83" s="177">
        <v>7.7521273912710139E-6</v>
      </c>
      <c r="P83" s="177">
        <v>2.0404302833458248E-4</v>
      </c>
      <c r="Q83" s="177">
        <v>3.1754858845227754E-4</v>
      </c>
      <c r="R83" s="177">
        <v>3.5936862924593327E-6</v>
      </c>
      <c r="S83" s="177">
        <v>1.3460056913798688E-6</v>
      </c>
      <c r="T83" s="177">
        <v>8.3963085661756479E-6</v>
      </c>
      <c r="U83" s="177">
        <v>4.4179683938796563E-6</v>
      </c>
      <c r="V83" s="177">
        <v>4.4605954251185405E-5</v>
      </c>
      <c r="W83" s="177">
        <v>9.1993829899704816E-6</v>
      </c>
      <c r="X83" s="177">
        <v>4.1875528535567453E-5</v>
      </c>
      <c r="Y83" s="177">
        <v>2.1995902791444543E-5</v>
      </c>
      <c r="Z83" s="177">
        <v>3.8651075033267231E-5</v>
      </c>
      <c r="AA83" s="177">
        <v>1.0156789374601636E-5</v>
      </c>
      <c r="AB83" s="177">
        <v>5.1384085927547792E-4</v>
      </c>
      <c r="AC83" s="177">
        <v>5.9254819877918166E-7</v>
      </c>
      <c r="AD83" s="177">
        <v>8.7461618814236887E-6</v>
      </c>
      <c r="AE83" s="177">
        <v>1.7144898300731781E-5</v>
      </c>
      <c r="AF83" s="177">
        <v>3.8459460773603272E-5</v>
      </c>
      <c r="AG83" s="177">
        <v>2.6741194939663296E-5</v>
      </c>
      <c r="AH83" s="177">
        <v>3.2903844243481791E-5</v>
      </c>
      <c r="AI83" s="177">
        <v>4.2122570963372923E-5</v>
      </c>
      <c r="AJ83" s="177">
        <v>8.7068078219634861E-6</v>
      </c>
      <c r="AK83" s="177">
        <v>6.9419933882363153E-7</v>
      </c>
      <c r="AL83" s="177">
        <v>1.0060730095790802E-7</v>
      </c>
      <c r="AM83" s="177">
        <v>1.1894893832583413E-10</v>
      </c>
      <c r="AN83" s="177">
        <v>9.9745367700946556E-10</v>
      </c>
      <c r="AO83" s="177">
        <v>9.6215503386403103E-9</v>
      </c>
      <c r="AP83" s="177">
        <v>3.7171348857366489E-4</v>
      </c>
      <c r="AQ83" s="177">
        <v>6.4375351794432459E-9</v>
      </c>
      <c r="AR83" s="177">
        <v>7.2193314948625952E-3</v>
      </c>
      <c r="AS83" s="177">
        <v>4.0251093358964493E-3</v>
      </c>
      <c r="AT83" s="177">
        <v>2.3071133500719089E-3</v>
      </c>
      <c r="AU83" s="177">
        <v>2.7126336733366116E-5</v>
      </c>
      <c r="AV83" s="177">
        <v>2.3988027875376891E-5</v>
      </c>
      <c r="AW83" s="177">
        <v>1.6749713357372781E-5</v>
      </c>
      <c r="AX83" s="177">
        <v>4.2848661669793198E-4</v>
      </c>
      <c r="AY83" s="177">
        <v>3.5249233779359668E-4</v>
      </c>
      <c r="AZ83" s="177">
        <v>0</v>
      </c>
      <c r="BA83" s="177">
        <v>5.3425207858887753E-5</v>
      </c>
      <c r="BB83" s="177">
        <v>1.682643769255972E-3</v>
      </c>
      <c r="BC83" s="177">
        <v>4.7935689184337027E-4</v>
      </c>
      <c r="BD83" s="177">
        <v>0</v>
      </c>
      <c r="BE83" s="177">
        <v>1.5114347007827038E-2</v>
      </c>
      <c r="BF83" s="177">
        <v>4.2832485506111061E-3</v>
      </c>
      <c r="BG83" s="177">
        <v>2.9283086078357242E-3</v>
      </c>
      <c r="BH83" s="177">
        <v>8.1378652584315741E-3</v>
      </c>
      <c r="BI83" s="177">
        <v>1.8857606993497201E-3</v>
      </c>
      <c r="BJ83" s="177">
        <v>4.5117732514024008E-3</v>
      </c>
      <c r="BK83" s="177">
        <v>8.7355805211976562E-4</v>
      </c>
      <c r="BL83" s="177">
        <v>1.1091263565174217E-3</v>
      </c>
      <c r="BM83" s="177">
        <v>2.852271738515729E-3</v>
      </c>
      <c r="BN83" s="177">
        <v>7.2681324390476345E-4</v>
      </c>
      <c r="BO83" s="177">
        <v>7.0577675843152315E-6</v>
      </c>
      <c r="BP83" s="177">
        <v>6.6470639626496393E-6</v>
      </c>
      <c r="BQ83" s="177">
        <v>1.6852335831486559E-5</v>
      </c>
      <c r="BR83" s="177">
        <v>7.9851613003332788E-8</v>
      </c>
      <c r="BS83" s="177">
        <v>1.9315267255343999E-5</v>
      </c>
      <c r="BT83" s="177">
        <v>9.043463595964785E-6</v>
      </c>
      <c r="BU83" s="177">
        <v>9.7891139074523069E-6</v>
      </c>
      <c r="BV83" s="177">
        <v>2.8134872674127917E-6</v>
      </c>
      <c r="BW83" s="177">
        <v>1.1709128040785669E-6</v>
      </c>
      <c r="BX83" s="177">
        <v>1.1182399625010808E-5</v>
      </c>
      <c r="BY83" s="177">
        <v>8.434820409989564E-3</v>
      </c>
      <c r="BZ83" s="177">
        <v>2.2391380371574504E-6</v>
      </c>
      <c r="CA83" s="177">
        <v>2.0107185071507021E-5</v>
      </c>
      <c r="CB83" s="177">
        <v>4.9387840100097793E-3</v>
      </c>
      <c r="CC83" s="177">
        <v>2.6862916874335858E-4</v>
      </c>
      <c r="CD83" s="177">
        <v>7.6527816612671849E-4</v>
      </c>
      <c r="CE83" s="177">
        <v>2.4599788599032469E-4</v>
      </c>
      <c r="CF83" s="177">
        <v>2.5982832435642093E-4</v>
      </c>
      <c r="CG83" s="177">
        <v>5.8999795456569542E-3</v>
      </c>
      <c r="CH83" s="177">
        <v>1.7311062987877743E-3</v>
      </c>
      <c r="CI83" s="177">
        <v>2.28745216517881E-3</v>
      </c>
      <c r="CJ83" s="177">
        <v>8.0844258525165167E-3</v>
      </c>
      <c r="CK83" s="177">
        <v>1.0433938122702578E-4</v>
      </c>
      <c r="CL83" s="177">
        <v>1.0849203463591894E-5</v>
      </c>
      <c r="CM83" s="177">
        <v>5.368784474822319E-4</v>
      </c>
      <c r="CN83" s="177">
        <v>0</v>
      </c>
      <c r="CO83" s="114" t="s">
        <v>134</v>
      </c>
      <c r="CP83" s="115">
        <v>84</v>
      </c>
    </row>
    <row r="84" spans="1:100" ht="35.1" customHeight="1">
      <c r="A84" s="113">
        <v>85</v>
      </c>
      <c r="B84" s="93" t="s">
        <v>185</v>
      </c>
      <c r="C84" s="177">
        <v>0</v>
      </c>
      <c r="D84" s="177">
        <v>0</v>
      </c>
      <c r="E84" s="177">
        <v>0</v>
      </c>
      <c r="F84" s="177">
        <v>0</v>
      </c>
      <c r="G84" s="177">
        <v>0</v>
      </c>
      <c r="H84" s="177">
        <v>0</v>
      </c>
      <c r="I84" s="177">
        <v>1.2493188605412509E-7</v>
      </c>
      <c r="J84" s="177">
        <v>0</v>
      </c>
      <c r="K84" s="177">
        <v>3.8905802176216538E-4</v>
      </c>
      <c r="L84" s="177">
        <v>4.9988870461697307E-5</v>
      </c>
      <c r="M84" s="177">
        <v>8.4033613461341862E-6</v>
      </c>
      <c r="N84" s="177">
        <v>1.6938179690715615E-3</v>
      </c>
      <c r="O84" s="177">
        <v>3.6952934085385773E-4</v>
      </c>
      <c r="P84" s="177">
        <v>1.1074483928921532E-4</v>
      </c>
      <c r="Q84" s="177">
        <v>1.3791540023249537E-3</v>
      </c>
      <c r="R84" s="177">
        <v>7.8598384041012785E-6</v>
      </c>
      <c r="S84" s="177">
        <v>3.553619822100524E-6</v>
      </c>
      <c r="T84" s="177">
        <v>3.3939658705846163E-6</v>
      </c>
      <c r="U84" s="177">
        <v>7.9065218895416022E-8</v>
      </c>
      <c r="V84" s="177">
        <v>1.2997810983770314E-4</v>
      </c>
      <c r="W84" s="177">
        <v>5.5144317653677343E-6</v>
      </c>
      <c r="X84" s="177">
        <v>5.7573685344229236E-5</v>
      </c>
      <c r="Y84" s="177">
        <v>2.7506599501966127E-5</v>
      </c>
      <c r="Z84" s="177">
        <v>1.0801904340375884E-4</v>
      </c>
      <c r="AA84" s="177">
        <v>2.8791202266557408E-5</v>
      </c>
      <c r="AB84" s="177">
        <v>2.5210617835862229E-4</v>
      </c>
      <c r="AC84" s="177">
        <v>4.6353704588090053E-6</v>
      </c>
      <c r="AD84" s="177">
        <v>9.7842607276506475E-6</v>
      </c>
      <c r="AE84" s="177">
        <v>4.9213734820977664E-6</v>
      </c>
      <c r="AF84" s="177">
        <v>6.250552729225295E-5</v>
      </c>
      <c r="AG84" s="177">
        <v>3.3824601439297203E-5</v>
      </c>
      <c r="AH84" s="177">
        <v>4.000989381372759E-5</v>
      </c>
      <c r="AI84" s="177">
        <v>5.348812481748322E-5</v>
      </c>
      <c r="AJ84" s="177">
        <v>3.0284803562052825E-5</v>
      </c>
      <c r="AK84" s="177">
        <v>3.2366087919024051E-6</v>
      </c>
      <c r="AL84" s="177">
        <v>1.3106042546721016E-6</v>
      </c>
      <c r="AM84" s="177">
        <v>1.4002151183990499E-8</v>
      </c>
      <c r="AN84" s="177">
        <v>1.1741590451405013E-7</v>
      </c>
      <c r="AO84" s="177">
        <v>1.1326070191309703E-6</v>
      </c>
      <c r="AP84" s="177">
        <v>4.1525628823704458E-5</v>
      </c>
      <c r="AQ84" s="177">
        <v>0</v>
      </c>
      <c r="AR84" s="177">
        <v>0</v>
      </c>
      <c r="AS84" s="177">
        <v>0</v>
      </c>
      <c r="AT84" s="177">
        <v>0</v>
      </c>
      <c r="AU84" s="177">
        <v>1.1750275764889528E-4</v>
      </c>
      <c r="AV84" s="177">
        <v>1.0211879393088456E-4</v>
      </c>
      <c r="AW84" s="177">
        <v>7.2554489338730896E-5</v>
      </c>
      <c r="AX84" s="177">
        <v>7.3751025830130819E-5</v>
      </c>
      <c r="AY84" s="177">
        <v>9.0015781304345966E-4</v>
      </c>
      <c r="AZ84" s="177">
        <v>4.9470113159844906E-3</v>
      </c>
      <c r="BA84" s="177">
        <v>1.7021451030848496E-6</v>
      </c>
      <c r="BB84" s="177">
        <v>0</v>
      </c>
      <c r="BC84" s="177">
        <v>1.1720105868207429E-4</v>
      </c>
      <c r="BD84" s="177">
        <v>3.0079412665954782E-4</v>
      </c>
      <c r="BE84" s="177">
        <v>8.3890433260389169E-3</v>
      </c>
      <c r="BF84" s="177">
        <v>2.3773675203210692E-3</v>
      </c>
      <c r="BG84" s="177">
        <v>0</v>
      </c>
      <c r="BH84" s="177">
        <v>4.414045269378713E-3</v>
      </c>
      <c r="BI84" s="177">
        <v>1.0466696444903648E-3</v>
      </c>
      <c r="BJ84" s="177">
        <v>2.5042075098366937E-3</v>
      </c>
      <c r="BK84" s="177">
        <v>8.2525254348184216E-4</v>
      </c>
      <c r="BL84" s="177">
        <v>6.8323850261586827E-4</v>
      </c>
      <c r="BM84" s="177">
        <v>1.8624820696559261E-3</v>
      </c>
      <c r="BN84" s="177">
        <v>6.299279401655668E-7</v>
      </c>
      <c r="BO84" s="177">
        <v>4.5292735690839472E-5</v>
      </c>
      <c r="BP84" s="177">
        <v>4.2657073583644245E-5</v>
      </c>
      <c r="BQ84" s="177">
        <v>1.0814870048782466E-4</v>
      </c>
      <c r="BR84" s="177">
        <v>5.1244220768684775E-7</v>
      </c>
      <c r="BS84" s="177">
        <v>6.2390470315040552E-5</v>
      </c>
      <c r="BT84" s="177">
        <v>5.8035802608751246E-5</v>
      </c>
      <c r="BU84" s="177">
        <v>6.2820961948802594E-5</v>
      </c>
      <c r="BV84" s="177">
        <v>2.797338596078761E-5</v>
      </c>
      <c r="BW84" s="177">
        <v>1.1641920748778729E-5</v>
      </c>
      <c r="BX84" s="177">
        <v>1.0632196504887591E-4</v>
      </c>
      <c r="BY84" s="177">
        <v>0</v>
      </c>
      <c r="BZ84" s="177">
        <v>2.2262859782011487E-5</v>
      </c>
      <c r="CA84" s="177">
        <v>6.2915828352849167E-5</v>
      </c>
      <c r="CB84" s="177">
        <v>2.7900852421407951E-3</v>
      </c>
      <c r="CC84" s="177">
        <v>2.1598171198769148E-4</v>
      </c>
      <c r="CD84" s="177">
        <v>1.7813882652083371E-3</v>
      </c>
      <c r="CE84" s="177">
        <v>2.6452205098374216E-3</v>
      </c>
      <c r="CF84" s="177">
        <v>2.7939395082904449E-3</v>
      </c>
      <c r="CG84" s="177">
        <v>1.3612218975644037E-4</v>
      </c>
      <c r="CH84" s="177">
        <v>3.9939457123307629E-5</v>
      </c>
      <c r="CI84" s="177">
        <v>5.2775267317062971E-5</v>
      </c>
      <c r="CJ84" s="177">
        <v>4.8828403692204144E-5</v>
      </c>
      <c r="CK84" s="177">
        <v>3.241051904961109E-4</v>
      </c>
      <c r="CL84" s="177">
        <v>1.2506065954095356E-4</v>
      </c>
      <c r="CM84" s="177">
        <v>9.986833541045959E-4</v>
      </c>
      <c r="CN84" s="177">
        <v>0</v>
      </c>
      <c r="CO84" s="114" t="s">
        <v>217</v>
      </c>
      <c r="CP84" s="115">
        <v>85</v>
      </c>
    </row>
    <row r="85" spans="1:100" ht="35.1" customHeight="1">
      <c r="A85" s="113">
        <v>86</v>
      </c>
      <c r="B85" s="93" t="s">
        <v>186</v>
      </c>
      <c r="C85" s="177">
        <v>0</v>
      </c>
      <c r="D85" s="177">
        <v>0</v>
      </c>
      <c r="E85" s="177">
        <v>0</v>
      </c>
      <c r="F85" s="177">
        <v>0</v>
      </c>
      <c r="G85" s="177">
        <v>0</v>
      </c>
      <c r="H85" s="177">
        <v>0</v>
      </c>
      <c r="I85" s="177">
        <v>0</v>
      </c>
      <c r="J85" s="177">
        <v>0</v>
      </c>
      <c r="K85" s="177">
        <v>0</v>
      </c>
      <c r="L85" s="177">
        <v>1.1349868471165553E-4</v>
      </c>
      <c r="M85" s="177">
        <v>1.1138318202955315E-4</v>
      </c>
      <c r="N85" s="177">
        <v>3.617255060612126E-4</v>
      </c>
      <c r="O85" s="177">
        <v>0</v>
      </c>
      <c r="P85" s="177">
        <v>0</v>
      </c>
      <c r="Q85" s="177">
        <v>6.7222875602929784E-4</v>
      </c>
      <c r="R85" s="177">
        <v>4.2929980377783595E-6</v>
      </c>
      <c r="S85" s="177">
        <v>2.1465320239852487E-6</v>
      </c>
      <c r="T85" s="177">
        <v>1.9192773994184115E-5</v>
      </c>
      <c r="U85" s="177">
        <v>4.858736588378256E-6</v>
      </c>
      <c r="V85" s="177">
        <v>1.4286017201526555E-4</v>
      </c>
      <c r="W85" s="177">
        <v>0</v>
      </c>
      <c r="X85" s="177">
        <v>4.6524387069656069E-5</v>
      </c>
      <c r="Y85" s="177">
        <v>4.0222583333866361E-5</v>
      </c>
      <c r="Z85" s="177">
        <v>7.2997714918451823E-5</v>
      </c>
      <c r="AA85" s="177">
        <v>0</v>
      </c>
      <c r="AB85" s="177">
        <v>1.5527756584123061E-4</v>
      </c>
      <c r="AC85" s="177">
        <v>3.7594955077459883E-6</v>
      </c>
      <c r="AD85" s="177">
        <v>3.5807339459791878E-5</v>
      </c>
      <c r="AE85" s="177">
        <v>1.3809187234631678E-5</v>
      </c>
      <c r="AF85" s="177">
        <v>8.2864500871374119E-5</v>
      </c>
      <c r="AG85" s="177">
        <v>7.6516272953302834E-5</v>
      </c>
      <c r="AH85" s="177">
        <v>3.489399562041875E-5</v>
      </c>
      <c r="AI85" s="177">
        <v>0</v>
      </c>
      <c r="AJ85" s="177">
        <v>0</v>
      </c>
      <c r="AK85" s="177">
        <v>2.1763382924629236E-6</v>
      </c>
      <c r="AL85" s="177">
        <v>0</v>
      </c>
      <c r="AM85" s="177">
        <v>0</v>
      </c>
      <c r="AN85" s="177">
        <v>0</v>
      </c>
      <c r="AO85" s="177">
        <v>0</v>
      </c>
      <c r="AP85" s="177">
        <v>0</v>
      </c>
      <c r="AQ85" s="177">
        <v>0</v>
      </c>
      <c r="AR85" s="177">
        <v>0</v>
      </c>
      <c r="AS85" s="177">
        <v>0</v>
      </c>
      <c r="AT85" s="177">
        <v>0</v>
      </c>
      <c r="AU85" s="177">
        <v>0</v>
      </c>
      <c r="AV85" s="177">
        <v>0</v>
      </c>
      <c r="AW85" s="177">
        <v>0</v>
      </c>
      <c r="AX85" s="177">
        <v>6.0911763519446479E-4</v>
      </c>
      <c r="AY85" s="177">
        <v>0</v>
      </c>
      <c r="AZ85" s="177">
        <v>2.2440472988256677E-3</v>
      </c>
      <c r="BA85" s="177">
        <v>0</v>
      </c>
      <c r="BB85" s="177">
        <v>0</v>
      </c>
      <c r="BC85" s="177">
        <v>0</v>
      </c>
      <c r="BD85" s="177">
        <v>0</v>
      </c>
      <c r="BE85" s="177">
        <v>0</v>
      </c>
      <c r="BF85" s="177">
        <v>0</v>
      </c>
      <c r="BG85" s="177">
        <v>0</v>
      </c>
      <c r="BH85" s="177">
        <v>0</v>
      </c>
      <c r="BI85" s="177">
        <v>0</v>
      </c>
      <c r="BJ85" s="177">
        <v>0</v>
      </c>
      <c r="BK85" s="177">
        <v>0</v>
      </c>
      <c r="BL85" s="177">
        <v>7.7501605805205542E-2</v>
      </c>
      <c r="BM85" s="177">
        <v>0</v>
      </c>
      <c r="BN85" s="177">
        <v>0</v>
      </c>
      <c r="BO85" s="177">
        <v>0</v>
      </c>
      <c r="BP85" s="177">
        <v>0</v>
      </c>
      <c r="BQ85" s="177">
        <v>0</v>
      </c>
      <c r="BR85" s="177">
        <v>0</v>
      </c>
      <c r="BS85" s="177">
        <v>0</v>
      </c>
      <c r="BT85" s="177">
        <v>0</v>
      </c>
      <c r="BU85" s="177">
        <v>0</v>
      </c>
      <c r="BV85" s="177">
        <v>0</v>
      </c>
      <c r="BW85" s="177">
        <v>0</v>
      </c>
      <c r="BX85" s="177">
        <v>0</v>
      </c>
      <c r="BY85" s="177">
        <v>0</v>
      </c>
      <c r="BZ85" s="177">
        <v>0</v>
      </c>
      <c r="CA85" s="177">
        <v>0</v>
      </c>
      <c r="CB85" s="177">
        <v>0</v>
      </c>
      <c r="CC85" s="177">
        <v>9.269554917786908E-6</v>
      </c>
      <c r="CD85" s="177">
        <v>7.4739723300469019E-3</v>
      </c>
      <c r="CE85" s="177">
        <v>3.3618836656708674E-3</v>
      </c>
      <c r="CF85" s="177">
        <v>3.550894740480955E-3</v>
      </c>
      <c r="CG85" s="177">
        <v>2.8516395125560516E-4</v>
      </c>
      <c r="CH85" s="177">
        <v>8.3669631120868621E-5</v>
      </c>
      <c r="CI85" s="177">
        <v>1.1055951850049087E-4</v>
      </c>
      <c r="CJ85" s="177">
        <v>3.604766817264091E-5</v>
      </c>
      <c r="CK85" s="177">
        <v>1.5331675470205391E-4</v>
      </c>
      <c r="CL85" s="177">
        <v>2.4183925005236323E-5</v>
      </c>
      <c r="CM85" s="177">
        <v>5.1510468052282619E-4</v>
      </c>
      <c r="CN85" s="177">
        <v>0</v>
      </c>
      <c r="CO85" s="114" t="s">
        <v>218</v>
      </c>
      <c r="CP85" s="115">
        <v>86</v>
      </c>
    </row>
    <row r="86" spans="1:100" ht="35.1" customHeight="1">
      <c r="A86" s="113">
        <v>87</v>
      </c>
      <c r="B86" s="93" t="s">
        <v>135</v>
      </c>
      <c r="C86" s="177">
        <v>0</v>
      </c>
      <c r="D86" s="177">
        <v>0</v>
      </c>
      <c r="E86" s="177">
        <v>0</v>
      </c>
      <c r="F86" s="177">
        <v>0</v>
      </c>
      <c r="G86" s="177">
        <v>0</v>
      </c>
      <c r="H86" s="177">
        <v>0</v>
      </c>
      <c r="I86" s="177">
        <v>0</v>
      </c>
      <c r="J86" s="177">
        <v>0</v>
      </c>
      <c r="K86" s="177">
        <v>0</v>
      </c>
      <c r="L86" s="177">
        <v>9.0808007129031256E-7</v>
      </c>
      <c r="M86" s="177">
        <v>8.9115436125888077E-7</v>
      </c>
      <c r="N86" s="177">
        <v>2.8940927744324605E-6</v>
      </c>
      <c r="O86" s="177">
        <v>0</v>
      </c>
      <c r="P86" s="177">
        <v>0</v>
      </c>
      <c r="Q86" s="177">
        <v>5.3783666149903419E-6</v>
      </c>
      <c r="R86" s="177">
        <v>3.4347410933429145E-8</v>
      </c>
      <c r="S86" s="177">
        <v>1.7173969533827486E-8</v>
      </c>
      <c r="T86" s="177">
        <v>1.5355751144759982E-7</v>
      </c>
      <c r="U86" s="177">
        <v>3.8873770905490338E-8</v>
      </c>
      <c r="V86" s="177">
        <v>1.1429954057859357E-6</v>
      </c>
      <c r="W86" s="177">
        <v>0</v>
      </c>
      <c r="X86" s="177">
        <v>3.7223223189134287E-7</v>
      </c>
      <c r="Y86" s="177">
        <v>3.2181277196375296E-7</v>
      </c>
      <c r="Z86" s="177">
        <v>5.8403998544637178E-7</v>
      </c>
      <c r="AA86" s="177">
        <v>0</v>
      </c>
      <c r="AB86" s="177">
        <v>1.2423444678421958E-6</v>
      </c>
      <c r="AC86" s="177">
        <v>3.0078964856400671E-8</v>
      </c>
      <c r="AD86" s="177">
        <v>2.8648729676446254E-7</v>
      </c>
      <c r="AE86" s="177">
        <v>1.1048452024217909E-7</v>
      </c>
      <c r="AF86" s="177">
        <v>6.6298214864675125E-7</v>
      </c>
      <c r="AG86" s="177">
        <v>6.1219125820555731E-7</v>
      </c>
      <c r="AH86" s="177">
        <v>2.7917981702689913E-7</v>
      </c>
      <c r="AI86" s="177">
        <v>0</v>
      </c>
      <c r="AJ86" s="177">
        <v>0</v>
      </c>
      <c r="AK86" s="177">
        <v>1.7412443472735834E-8</v>
      </c>
      <c r="AL86" s="177">
        <v>0</v>
      </c>
      <c r="AM86" s="177">
        <v>0</v>
      </c>
      <c r="AN86" s="177">
        <v>0</v>
      </c>
      <c r="AO86" s="177">
        <v>0</v>
      </c>
      <c r="AP86" s="177">
        <v>0</v>
      </c>
      <c r="AQ86" s="177">
        <v>0</v>
      </c>
      <c r="AR86" s="177">
        <v>0</v>
      </c>
      <c r="AS86" s="177">
        <v>0</v>
      </c>
      <c r="AT86" s="177">
        <v>0</v>
      </c>
      <c r="AU86" s="177">
        <v>0</v>
      </c>
      <c r="AV86" s="177">
        <v>0</v>
      </c>
      <c r="AW86" s="177">
        <v>0</v>
      </c>
      <c r="AX86" s="177">
        <v>4.8734272736005878E-6</v>
      </c>
      <c r="AY86" s="177">
        <v>0</v>
      </c>
      <c r="AZ86" s="177">
        <v>1.7954169568338444E-5</v>
      </c>
      <c r="BA86" s="177">
        <v>0</v>
      </c>
      <c r="BB86" s="177">
        <v>0</v>
      </c>
      <c r="BC86" s="177">
        <v>0</v>
      </c>
      <c r="BD86" s="177">
        <v>0</v>
      </c>
      <c r="BE86" s="177">
        <v>0</v>
      </c>
      <c r="BF86" s="177">
        <v>0</v>
      </c>
      <c r="BG86" s="177">
        <v>0</v>
      </c>
      <c r="BH86" s="177">
        <v>0</v>
      </c>
      <c r="BI86" s="177">
        <v>0</v>
      </c>
      <c r="BJ86" s="177">
        <v>0</v>
      </c>
      <c r="BK86" s="177">
        <v>0</v>
      </c>
      <c r="BL86" s="177">
        <v>6.200747075043191E-4</v>
      </c>
      <c r="BM86" s="177">
        <v>0</v>
      </c>
      <c r="BN86" s="177">
        <v>0</v>
      </c>
      <c r="BO86" s="177">
        <v>0</v>
      </c>
      <c r="BP86" s="177">
        <v>0</v>
      </c>
      <c r="BQ86" s="177">
        <v>0</v>
      </c>
      <c r="BR86" s="177">
        <v>0</v>
      </c>
      <c r="BS86" s="177">
        <v>0</v>
      </c>
      <c r="BT86" s="177">
        <v>0</v>
      </c>
      <c r="BU86" s="177">
        <v>0</v>
      </c>
      <c r="BV86" s="177">
        <v>0</v>
      </c>
      <c r="BW86" s="177">
        <v>0</v>
      </c>
      <c r="BX86" s="177">
        <v>0</v>
      </c>
      <c r="BY86" s="177">
        <v>0</v>
      </c>
      <c r="BZ86" s="177">
        <v>0</v>
      </c>
      <c r="CA86" s="177">
        <v>0</v>
      </c>
      <c r="CB86" s="177">
        <v>0</v>
      </c>
      <c r="CC86" s="177">
        <v>7.4163838215025438E-8</v>
      </c>
      <c r="CD86" s="177">
        <v>5.9797744295743707E-5</v>
      </c>
      <c r="CE86" s="177">
        <v>2.6897752749716499E-5</v>
      </c>
      <c r="CF86" s="177">
        <v>2.8409992215083423E-5</v>
      </c>
      <c r="CG86" s="177">
        <v>2.2815392252649125E-6</v>
      </c>
      <c r="CH86" s="177">
        <v>6.6942383329020223E-7</v>
      </c>
      <c r="CI86" s="177">
        <v>8.8456439558579579E-7</v>
      </c>
      <c r="CJ86" s="177">
        <v>2.8841011829540362E-7</v>
      </c>
      <c r="CK86" s="177">
        <v>1.2266564136275239E-6</v>
      </c>
      <c r="CL86" s="177">
        <v>1.9349070342644538E-7</v>
      </c>
      <c r="CM86" s="177">
        <v>4.1212485959593349E-6</v>
      </c>
      <c r="CN86" s="177">
        <v>0</v>
      </c>
      <c r="CO86" s="114" t="s">
        <v>136</v>
      </c>
      <c r="CP86" s="115">
        <v>87</v>
      </c>
    </row>
    <row r="87" spans="1:100" ht="35.1" customHeight="1">
      <c r="A87" s="113">
        <v>88</v>
      </c>
      <c r="B87" s="93" t="s">
        <v>137</v>
      </c>
      <c r="C87" s="177">
        <v>0</v>
      </c>
      <c r="D87" s="177">
        <v>0</v>
      </c>
      <c r="E87" s="177">
        <v>0</v>
      </c>
      <c r="F87" s="177">
        <v>0</v>
      </c>
      <c r="G87" s="177">
        <v>0</v>
      </c>
      <c r="H87" s="177">
        <v>0</v>
      </c>
      <c r="I87" s="177">
        <v>0</v>
      </c>
      <c r="J87" s="177">
        <v>0</v>
      </c>
      <c r="K87" s="177">
        <v>0</v>
      </c>
      <c r="L87" s="177">
        <v>5.4884988365613377E-6</v>
      </c>
      <c r="M87" s="177">
        <v>5.3861986730047382E-6</v>
      </c>
      <c r="N87" s="177">
        <v>1.7492097148220493E-5</v>
      </c>
      <c r="O87" s="177">
        <v>0</v>
      </c>
      <c r="P87" s="177">
        <v>0</v>
      </c>
      <c r="Q87" s="177">
        <v>3.2507220279628386E-5</v>
      </c>
      <c r="R87" s="177">
        <v>2.0759813028288746E-7</v>
      </c>
      <c r="S87" s="177">
        <v>1.0380066118136115E-7</v>
      </c>
      <c r="T87" s="177">
        <v>9.2811223323935633E-7</v>
      </c>
      <c r="U87" s="177">
        <v>2.3495576341012458E-7</v>
      </c>
      <c r="V87" s="177">
        <v>6.9083433864341281E-6</v>
      </c>
      <c r="W87" s="177">
        <v>0</v>
      </c>
      <c r="X87" s="177">
        <v>2.2497973870997123E-6</v>
      </c>
      <c r="Y87" s="177">
        <v>1.9450586796865871E-6</v>
      </c>
      <c r="Z87" s="177">
        <v>3.5299781175386196E-6</v>
      </c>
      <c r="AA87" s="177">
        <v>0</v>
      </c>
      <c r="AB87" s="177">
        <v>7.5088159975491902E-6</v>
      </c>
      <c r="AC87" s="177">
        <v>1.8179934659808849E-7</v>
      </c>
      <c r="AD87" s="177">
        <v>1.7315490612486584E-6</v>
      </c>
      <c r="AE87" s="177">
        <v>6.6777609153518556E-7</v>
      </c>
      <c r="AF87" s="177">
        <v>4.0071100187654229E-6</v>
      </c>
      <c r="AG87" s="177">
        <v>3.7001263596060457E-6</v>
      </c>
      <c r="AH87" s="177">
        <v>1.6873821476626977E-6</v>
      </c>
      <c r="AI87" s="177">
        <v>0</v>
      </c>
      <c r="AJ87" s="177">
        <v>0</v>
      </c>
      <c r="AK87" s="177">
        <v>1.0524201418274226E-7</v>
      </c>
      <c r="AL87" s="177">
        <v>0</v>
      </c>
      <c r="AM87" s="177">
        <v>0</v>
      </c>
      <c r="AN87" s="177">
        <v>0</v>
      </c>
      <c r="AO87" s="177">
        <v>0</v>
      </c>
      <c r="AP87" s="177">
        <v>0</v>
      </c>
      <c r="AQ87" s="177">
        <v>0</v>
      </c>
      <c r="AR87" s="177">
        <v>0</v>
      </c>
      <c r="AS87" s="177">
        <v>0</v>
      </c>
      <c r="AT87" s="177">
        <v>0</v>
      </c>
      <c r="AU87" s="177">
        <v>0</v>
      </c>
      <c r="AV87" s="177">
        <v>0</v>
      </c>
      <c r="AW87" s="177">
        <v>0</v>
      </c>
      <c r="AX87" s="177">
        <v>2.9455331932586667E-5</v>
      </c>
      <c r="AY87" s="177">
        <v>0</v>
      </c>
      <c r="AZ87" s="177">
        <v>1.0851624421977529E-4</v>
      </c>
      <c r="BA87" s="177">
        <v>0</v>
      </c>
      <c r="BB87" s="177">
        <v>0</v>
      </c>
      <c r="BC87" s="177">
        <v>0</v>
      </c>
      <c r="BD87" s="177">
        <v>0</v>
      </c>
      <c r="BE87" s="177">
        <v>0</v>
      </c>
      <c r="BF87" s="177">
        <v>0</v>
      </c>
      <c r="BG87" s="177">
        <v>0</v>
      </c>
      <c r="BH87" s="177">
        <v>0</v>
      </c>
      <c r="BI87" s="177">
        <v>0</v>
      </c>
      <c r="BJ87" s="177">
        <v>0</v>
      </c>
      <c r="BK87" s="177">
        <v>0</v>
      </c>
      <c r="BL87" s="177">
        <v>3.7477744731065038E-3</v>
      </c>
      <c r="BM87" s="177">
        <v>0</v>
      </c>
      <c r="BN87" s="177">
        <v>0</v>
      </c>
      <c r="BO87" s="177">
        <v>0</v>
      </c>
      <c r="BP87" s="177">
        <v>0</v>
      </c>
      <c r="BQ87" s="177">
        <v>0</v>
      </c>
      <c r="BR87" s="177">
        <v>0</v>
      </c>
      <c r="BS87" s="177">
        <v>0</v>
      </c>
      <c r="BT87" s="177">
        <v>0</v>
      </c>
      <c r="BU87" s="177">
        <v>0</v>
      </c>
      <c r="BV87" s="177">
        <v>0</v>
      </c>
      <c r="BW87" s="177">
        <v>0</v>
      </c>
      <c r="BX87" s="177">
        <v>0</v>
      </c>
      <c r="BY87" s="177">
        <v>0</v>
      </c>
      <c r="BZ87" s="177">
        <v>0</v>
      </c>
      <c r="CA87" s="177">
        <v>0</v>
      </c>
      <c r="CB87" s="177">
        <v>0</v>
      </c>
      <c r="CC87" s="177">
        <v>4.4825137411033156E-7</v>
      </c>
      <c r="CD87" s="177">
        <v>3.6142170759218928E-4</v>
      </c>
      <c r="CE87" s="177">
        <v>1.6257188032236519E-4</v>
      </c>
      <c r="CF87" s="177">
        <v>1.7171196037552055E-4</v>
      </c>
      <c r="CG87" s="177">
        <v>1.3789781076951069E-5</v>
      </c>
      <c r="CH87" s="177">
        <v>4.0460440068451734E-6</v>
      </c>
      <c r="CI87" s="177">
        <v>5.3463684641132332E-6</v>
      </c>
      <c r="CJ87" s="177">
        <v>1.7431707277394664E-6</v>
      </c>
      <c r="CK87" s="177">
        <v>7.4139963114583011E-6</v>
      </c>
      <c r="CL87" s="177">
        <v>1.1694712109830765E-6</v>
      </c>
      <c r="CM87" s="177">
        <v>2.4909111915607087E-5</v>
      </c>
      <c r="CN87" s="177">
        <v>0</v>
      </c>
      <c r="CO87" s="114" t="s">
        <v>138</v>
      </c>
      <c r="CP87" s="115">
        <v>88</v>
      </c>
    </row>
    <row r="88" spans="1:100" ht="35.1" customHeight="1">
      <c r="A88" s="113">
        <v>90</v>
      </c>
      <c r="B88" s="93" t="s">
        <v>139</v>
      </c>
      <c r="C88" s="177">
        <v>0</v>
      </c>
      <c r="D88" s="177">
        <v>0</v>
      </c>
      <c r="E88" s="177">
        <v>0</v>
      </c>
      <c r="F88" s="177">
        <v>0</v>
      </c>
      <c r="G88" s="177">
        <v>0</v>
      </c>
      <c r="H88" s="177">
        <v>0</v>
      </c>
      <c r="I88" s="177">
        <v>0</v>
      </c>
      <c r="J88" s="177">
        <v>0</v>
      </c>
      <c r="K88" s="177">
        <v>0</v>
      </c>
      <c r="L88" s="177">
        <v>0</v>
      </c>
      <c r="M88" s="177">
        <v>0</v>
      </c>
      <c r="N88" s="177">
        <v>0</v>
      </c>
      <c r="O88" s="177">
        <v>0</v>
      </c>
      <c r="P88" s="177">
        <v>0</v>
      </c>
      <c r="Q88" s="177">
        <v>0</v>
      </c>
      <c r="R88" s="177">
        <v>0</v>
      </c>
      <c r="S88" s="177">
        <v>0</v>
      </c>
      <c r="T88" s="177">
        <v>0</v>
      </c>
      <c r="U88" s="177">
        <v>0</v>
      </c>
      <c r="V88" s="177">
        <v>0</v>
      </c>
      <c r="W88" s="177">
        <v>0</v>
      </c>
      <c r="X88" s="177">
        <v>0</v>
      </c>
      <c r="Y88" s="177">
        <v>0</v>
      </c>
      <c r="Z88" s="177">
        <v>0</v>
      </c>
      <c r="AA88" s="177">
        <v>0</v>
      </c>
      <c r="AB88" s="177">
        <v>0</v>
      </c>
      <c r="AC88" s="177">
        <v>0</v>
      </c>
      <c r="AD88" s="177">
        <v>0</v>
      </c>
      <c r="AE88" s="177">
        <v>0</v>
      </c>
      <c r="AF88" s="177">
        <v>0</v>
      </c>
      <c r="AG88" s="177">
        <v>0</v>
      </c>
      <c r="AH88" s="177">
        <v>0</v>
      </c>
      <c r="AI88" s="177">
        <v>0</v>
      </c>
      <c r="AJ88" s="177">
        <v>0</v>
      </c>
      <c r="AK88" s="177">
        <v>0</v>
      </c>
      <c r="AL88" s="177">
        <v>0</v>
      </c>
      <c r="AM88" s="177">
        <v>0</v>
      </c>
      <c r="AN88" s="177">
        <v>0</v>
      </c>
      <c r="AO88" s="177">
        <v>0</v>
      </c>
      <c r="AP88" s="177">
        <v>6.7501550008369545E-6</v>
      </c>
      <c r="AQ88" s="177">
        <v>0</v>
      </c>
      <c r="AR88" s="177">
        <v>0</v>
      </c>
      <c r="AS88" s="177">
        <v>0</v>
      </c>
      <c r="AT88" s="177">
        <v>0</v>
      </c>
      <c r="AU88" s="177">
        <v>4.7594697151862435E-11</v>
      </c>
      <c r="AV88" s="177">
        <v>4.1363395786648557E-11</v>
      </c>
      <c r="AW88" s="177">
        <v>2.9388322590720018E-11</v>
      </c>
      <c r="AX88" s="177">
        <v>1.0018379405913951E-5</v>
      </c>
      <c r="AY88" s="177">
        <v>1.3839344471074573E-7</v>
      </c>
      <c r="AZ88" s="177">
        <v>6.3094838467033518E-5</v>
      </c>
      <c r="BA88" s="177">
        <v>7.2021156982131991E-9</v>
      </c>
      <c r="BB88" s="177">
        <v>0</v>
      </c>
      <c r="BC88" s="177">
        <v>3.1518422744364088E-10</v>
      </c>
      <c r="BD88" s="177">
        <v>8.089138911957142E-10</v>
      </c>
      <c r="BE88" s="177">
        <v>0</v>
      </c>
      <c r="BF88" s="177">
        <v>0</v>
      </c>
      <c r="BG88" s="177">
        <v>4.1005950642553938E-3</v>
      </c>
      <c r="BH88" s="177">
        <v>0</v>
      </c>
      <c r="BI88" s="177">
        <v>0</v>
      </c>
      <c r="BJ88" s="177">
        <v>0</v>
      </c>
      <c r="BK88" s="177">
        <v>0</v>
      </c>
      <c r="BL88" s="177">
        <v>0</v>
      </c>
      <c r="BM88" s="177">
        <v>0</v>
      </c>
      <c r="BN88" s="177">
        <v>0</v>
      </c>
      <c r="BO88" s="177">
        <v>2.1656152735638486E-7</v>
      </c>
      <c r="BP88" s="177">
        <v>2.0395944000565367E-7</v>
      </c>
      <c r="BQ88" s="177">
        <v>5.1709942890440909E-7</v>
      </c>
      <c r="BR88" s="177">
        <v>2.4501780580453192E-9</v>
      </c>
      <c r="BS88" s="177">
        <v>3.6342117396056588E-6</v>
      </c>
      <c r="BT88" s="177">
        <v>2.7749090141284658E-7</v>
      </c>
      <c r="BU88" s="177">
        <v>3.0037053982547472E-7</v>
      </c>
      <c r="BV88" s="177">
        <v>5.7286753321197997E-7</v>
      </c>
      <c r="BW88" s="177">
        <v>2.3841512895689815E-7</v>
      </c>
      <c r="BX88" s="177">
        <v>2.4691896023598566E-6</v>
      </c>
      <c r="BY88" s="177">
        <v>0</v>
      </c>
      <c r="BZ88" s="177">
        <v>4.5592155284465436E-7</v>
      </c>
      <c r="CA88" s="177">
        <v>1.2682483340405682E-6</v>
      </c>
      <c r="CB88" s="177">
        <v>6.770876943463335E-10</v>
      </c>
      <c r="CC88" s="177">
        <v>6.9588186787332554E-7</v>
      </c>
      <c r="CD88" s="177">
        <v>6.2522506483865E-7</v>
      </c>
      <c r="CE88" s="177">
        <v>9.5802907437915396E-7</v>
      </c>
      <c r="CF88" s="177">
        <v>1.011891171660142E-6</v>
      </c>
      <c r="CG88" s="177">
        <v>1.5615431560796616E-6</v>
      </c>
      <c r="CH88" s="177">
        <v>4.5817060421985725E-7</v>
      </c>
      <c r="CI88" s="177">
        <v>6.0541824691984429E-7</v>
      </c>
      <c r="CJ88" s="177">
        <v>1.8940592396329434E-5</v>
      </c>
      <c r="CK88" s="177">
        <v>8.6535298674536245E-6</v>
      </c>
      <c r="CL88" s="177">
        <v>1.6642557269798744E-6</v>
      </c>
      <c r="CM88" s="177">
        <v>4.6512750786176892E-5</v>
      </c>
      <c r="CN88" s="177">
        <v>0</v>
      </c>
      <c r="CO88" s="114" t="s">
        <v>140</v>
      </c>
      <c r="CP88" s="115">
        <v>90</v>
      </c>
    </row>
    <row r="89" spans="1:100" ht="35.1" customHeight="1">
      <c r="A89" s="113">
        <v>91</v>
      </c>
      <c r="B89" s="93" t="s">
        <v>141</v>
      </c>
      <c r="C89" s="177">
        <v>0</v>
      </c>
      <c r="D89" s="177">
        <v>0</v>
      </c>
      <c r="E89" s="177">
        <v>0</v>
      </c>
      <c r="F89" s="177">
        <v>0</v>
      </c>
      <c r="G89" s="177">
        <v>0</v>
      </c>
      <c r="H89" s="177">
        <v>0</v>
      </c>
      <c r="I89" s="177">
        <v>0</v>
      </c>
      <c r="J89" s="177">
        <v>0</v>
      </c>
      <c r="K89" s="177">
        <v>0</v>
      </c>
      <c r="L89" s="177">
        <v>0</v>
      </c>
      <c r="M89" s="177">
        <v>0</v>
      </c>
      <c r="N89" s="177">
        <v>0</v>
      </c>
      <c r="O89" s="177">
        <v>0</v>
      </c>
      <c r="P89" s="177">
        <v>0</v>
      </c>
      <c r="Q89" s="177">
        <v>0</v>
      </c>
      <c r="R89" s="177">
        <v>0</v>
      </c>
      <c r="S89" s="177">
        <v>0</v>
      </c>
      <c r="T89" s="177">
        <v>0</v>
      </c>
      <c r="U89" s="177">
        <v>0</v>
      </c>
      <c r="V89" s="177">
        <v>0</v>
      </c>
      <c r="W89" s="177">
        <v>0</v>
      </c>
      <c r="X89" s="177">
        <v>0</v>
      </c>
      <c r="Y89" s="177">
        <v>0</v>
      </c>
      <c r="Z89" s="177">
        <v>0</v>
      </c>
      <c r="AA89" s="177">
        <v>0</v>
      </c>
      <c r="AB89" s="177">
        <v>0</v>
      </c>
      <c r="AC89" s="177">
        <v>0</v>
      </c>
      <c r="AD89" s="177">
        <v>0</v>
      </c>
      <c r="AE89" s="177">
        <v>0</v>
      </c>
      <c r="AF89" s="177">
        <v>0</v>
      </c>
      <c r="AG89" s="177">
        <v>0</v>
      </c>
      <c r="AH89" s="177">
        <v>0</v>
      </c>
      <c r="AI89" s="177">
        <v>0</v>
      </c>
      <c r="AJ89" s="177">
        <v>0</v>
      </c>
      <c r="AK89" s="177">
        <v>0</v>
      </c>
      <c r="AL89" s="177">
        <v>0</v>
      </c>
      <c r="AM89" s="177">
        <v>0</v>
      </c>
      <c r="AN89" s="177">
        <v>0</v>
      </c>
      <c r="AO89" s="177">
        <v>0</v>
      </c>
      <c r="AP89" s="177">
        <v>2.1063833761076567E-7</v>
      </c>
      <c r="AQ89" s="177">
        <v>0</v>
      </c>
      <c r="AR89" s="177">
        <v>0</v>
      </c>
      <c r="AS89" s="177">
        <v>0</v>
      </c>
      <c r="AT89" s="177">
        <v>0</v>
      </c>
      <c r="AU89" s="177">
        <v>1.4851907676065382E-12</v>
      </c>
      <c r="AV89" s="177">
        <v>1.2907432385412641E-12</v>
      </c>
      <c r="AW89" s="177">
        <v>9.1706152153700716E-13</v>
      </c>
      <c r="AX89" s="177">
        <v>3.1262315952063227E-7</v>
      </c>
      <c r="AY89" s="177">
        <v>4.3185623332330076E-9</v>
      </c>
      <c r="AZ89" s="177">
        <v>1.968872105139493E-6</v>
      </c>
      <c r="BA89" s="177">
        <v>2.2474175448770117E-10</v>
      </c>
      <c r="BB89" s="177">
        <v>0</v>
      </c>
      <c r="BC89" s="177">
        <v>9.8353121819617888E-12</v>
      </c>
      <c r="BD89" s="177">
        <v>2.5242128112701784E-11</v>
      </c>
      <c r="BE89" s="177">
        <v>0</v>
      </c>
      <c r="BF89" s="177">
        <v>0</v>
      </c>
      <c r="BG89" s="177">
        <v>1.2795891760153228E-4</v>
      </c>
      <c r="BH89" s="177">
        <v>0</v>
      </c>
      <c r="BI89" s="177">
        <v>0</v>
      </c>
      <c r="BJ89" s="177">
        <v>0</v>
      </c>
      <c r="BK89" s="177">
        <v>0</v>
      </c>
      <c r="BL89" s="177">
        <v>0</v>
      </c>
      <c r="BM89" s="177">
        <v>0</v>
      </c>
      <c r="BN89" s="177">
        <v>0</v>
      </c>
      <c r="BO89" s="177">
        <v>6.7577944665183682E-9</v>
      </c>
      <c r="BP89" s="177">
        <v>6.3645467959604996E-9</v>
      </c>
      <c r="BQ89" s="177">
        <v>1.6136068589594738E-8</v>
      </c>
      <c r="BR89" s="177">
        <v>7.6457715849939537E-11</v>
      </c>
      <c r="BS89" s="177">
        <v>1.1340544317295671E-7</v>
      </c>
      <c r="BT89" s="177">
        <v>8.6590933346667755E-9</v>
      </c>
      <c r="BU89" s="177">
        <v>9.3730516067025822E-9</v>
      </c>
      <c r="BV89" s="177">
        <v>1.7876310225763689E-8</v>
      </c>
      <c r="BW89" s="177">
        <v>7.4397352977095525E-9</v>
      </c>
      <c r="BX89" s="177">
        <v>7.7050970388439903E-8</v>
      </c>
      <c r="BY89" s="177">
        <v>0</v>
      </c>
      <c r="BZ89" s="177">
        <v>1.4227015225607337E-8</v>
      </c>
      <c r="CA89" s="177">
        <v>3.9575642444774282E-8</v>
      </c>
      <c r="CB89" s="177">
        <v>2.1128496506544566E-11</v>
      </c>
      <c r="CC89" s="177">
        <v>2.1714967997644103E-8</v>
      </c>
      <c r="CD89" s="177">
        <v>1.951012506733065E-8</v>
      </c>
      <c r="CE89" s="177">
        <v>2.9895261899168928E-8</v>
      </c>
      <c r="CF89" s="177">
        <v>3.1576026656435968E-8</v>
      </c>
      <c r="CG89" s="177">
        <v>4.8727896539161728E-8</v>
      </c>
      <c r="CH89" s="177">
        <v>1.4297196790744018E-8</v>
      </c>
      <c r="CI89" s="177">
        <v>1.889205404536759E-8</v>
      </c>
      <c r="CJ89" s="177">
        <v>5.9104048651197874E-7</v>
      </c>
      <c r="CK89" s="177">
        <v>2.7003308005809279E-7</v>
      </c>
      <c r="CL89" s="177">
        <v>5.1933038522340812E-8</v>
      </c>
      <c r="CM89" s="177">
        <v>1.4514286712067136E-6</v>
      </c>
      <c r="CN89" s="177">
        <v>0</v>
      </c>
      <c r="CO89" s="114" t="s">
        <v>142</v>
      </c>
      <c r="CP89" s="115">
        <v>91</v>
      </c>
    </row>
    <row r="90" spans="1:100" ht="35.1" customHeight="1">
      <c r="A90" s="113">
        <v>92</v>
      </c>
      <c r="B90" s="93" t="s">
        <v>143</v>
      </c>
      <c r="C90" s="177">
        <v>0</v>
      </c>
      <c r="D90" s="177">
        <v>0</v>
      </c>
      <c r="E90" s="177">
        <v>0</v>
      </c>
      <c r="F90" s="177">
        <v>0</v>
      </c>
      <c r="G90" s="177">
        <v>0</v>
      </c>
      <c r="H90" s="177">
        <v>0</v>
      </c>
      <c r="I90" s="177">
        <v>0</v>
      </c>
      <c r="J90" s="177">
        <v>0</v>
      </c>
      <c r="K90" s="177">
        <v>0</v>
      </c>
      <c r="L90" s="177">
        <v>0</v>
      </c>
      <c r="M90" s="177">
        <v>0</v>
      </c>
      <c r="N90" s="177">
        <v>0</v>
      </c>
      <c r="O90" s="177">
        <v>0</v>
      </c>
      <c r="P90" s="177">
        <v>0</v>
      </c>
      <c r="Q90" s="177">
        <v>0</v>
      </c>
      <c r="R90" s="177">
        <v>0</v>
      </c>
      <c r="S90" s="177">
        <v>0</v>
      </c>
      <c r="T90" s="177">
        <v>0</v>
      </c>
      <c r="U90" s="177">
        <v>0</v>
      </c>
      <c r="V90" s="177">
        <v>0</v>
      </c>
      <c r="W90" s="177">
        <v>0</v>
      </c>
      <c r="X90" s="177">
        <v>0</v>
      </c>
      <c r="Y90" s="177">
        <v>0</v>
      </c>
      <c r="Z90" s="177">
        <v>0</v>
      </c>
      <c r="AA90" s="177">
        <v>0</v>
      </c>
      <c r="AB90" s="177">
        <v>0</v>
      </c>
      <c r="AC90" s="177">
        <v>0</v>
      </c>
      <c r="AD90" s="177">
        <v>0</v>
      </c>
      <c r="AE90" s="177">
        <v>0</v>
      </c>
      <c r="AF90" s="177">
        <v>0</v>
      </c>
      <c r="AG90" s="177">
        <v>0</v>
      </c>
      <c r="AH90" s="177">
        <v>0</v>
      </c>
      <c r="AI90" s="177">
        <v>0</v>
      </c>
      <c r="AJ90" s="177">
        <v>0</v>
      </c>
      <c r="AK90" s="177">
        <v>0</v>
      </c>
      <c r="AL90" s="177">
        <v>0</v>
      </c>
      <c r="AM90" s="177">
        <v>0</v>
      </c>
      <c r="AN90" s="177">
        <v>0</v>
      </c>
      <c r="AO90" s="177">
        <v>0</v>
      </c>
      <c r="AP90" s="177">
        <v>8.2941459322635205E-6</v>
      </c>
      <c r="AQ90" s="177">
        <v>0</v>
      </c>
      <c r="AR90" s="177">
        <v>0</v>
      </c>
      <c r="AS90" s="177">
        <v>0</v>
      </c>
      <c r="AT90" s="177">
        <v>0</v>
      </c>
      <c r="AU90" s="177">
        <v>5.8481229502209622E-11</v>
      </c>
      <c r="AV90" s="177">
        <v>5.0824616748193085E-11</v>
      </c>
      <c r="AW90" s="177">
        <v>3.6110435425800705E-11</v>
      </c>
      <c r="AX90" s="177">
        <v>1.2309924851670957E-5</v>
      </c>
      <c r="AY90" s="177">
        <v>1.700487509334593E-7</v>
      </c>
      <c r="AZ90" s="177">
        <v>7.752678238548351E-5</v>
      </c>
      <c r="BA90" s="177">
        <v>8.849485473240189E-9</v>
      </c>
      <c r="BB90" s="177">
        <v>0</v>
      </c>
      <c r="BC90" s="177">
        <v>3.8727762216440366E-10</v>
      </c>
      <c r="BD90" s="177">
        <v>9.9394011832032095E-10</v>
      </c>
      <c r="BE90" s="177">
        <v>0</v>
      </c>
      <c r="BF90" s="177">
        <v>0</v>
      </c>
      <c r="BG90" s="177">
        <v>5.0385411694748809E-3</v>
      </c>
      <c r="BH90" s="177">
        <v>0</v>
      </c>
      <c r="BI90" s="177">
        <v>0</v>
      </c>
      <c r="BJ90" s="177">
        <v>0</v>
      </c>
      <c r="BK90" s="177">
        <v>0</v>
      </c>
      <c r="BL90" s="177">
        <v>0</v>
      </c>
      <c r="BM90" s="177">
        <v>0</v>
      </c>
      <c r="BN90" s="177">
        <v>0</v>
      </c>
      <c r="BO90" s="177">
        <v>2.6609654311419866E-7</v>
      </c>
      <c r="BP90" s="177">
        <v>2.5061192809052341E-7</v>
      </c>
      <c r="BQ90" s="177">
        <v>6.3537772455469707E-7</v>
      </c>
      <c r="BR90" s="177">
        <v>3.0106174407755326E-9</v>
      </c>
      <c r="BS90" s="177">
        <v>4.4654800539094587E-6</v>
      </c>
      <c r="BT90" s="177">
        <v>3.4096254543904976E-7</v>
      </c>
      <c r="BU90" s="177">
        <v>3.6907553837746836E-7</v>
      </c>
      <c r="BV90" s="177">
        <v>7.0390189850853005E-7</v>
      </c>
      <c r="BW90" s="177">
        <v>2.9294880958774346E-7</v>
      </c>
      <c r="BX90" s="177">
        <v>3.0339775744203031E-6</v>
      </c>
      <c r="BY90" s="177">
        <v>0</v>
      </c>
      <c r="BZ90" s="177">
        <v>5.6020637933334717E-7</v>
      </c>
      <c r="CA90" s="177">
        <v>1.5583400321293817E-6</v>
      </c>
      <c r="CB90" s="177">
        <v>8.319607690715272E-10</v>
      </c>
      <c r="CC90" s="177">
        <v>8.5505381180755732E-7</v>
      </c>
      <c r="CD90" s="177">
        <v>7.6823538535599656E-7</v>
      </c>
      <c r="CE90" s="177">
        <v>1.1771630354068629E-6</v>
      </c>
      <c r="CF90" s="177">
        <v>1.2433452334468928E-6</v>
      </c>
      <c r="CG90" s="177">
        <v>1.9187213944637097E-6</v>
      </c>
      <c r="CH90" s="177">
        <v>5.6296986555148262E-7</v>
      </c>
      <c r="CI90" s="177">
        <v>7.4389807187919826E-7</v>
      </c>
      <c r="CJ90" s="177">
        <v>2.3272952600228988E-5</v>
      </c>
      <c r="CK90" s="177">
        <v>1.0632887621241603E-5</v>
      </c>
      <c r="CL90" s="177">
        <v>2.0449278374296416E-6</v>
      </c>
      <c r="CM90" s="177">
        <v>5.7151805059842692E-5</v>
      </c>
      <c r="CN90" s="177">
        <v>0</v>
      </c>
      <c r="CO90" s="114" t="s">
        <v>144</v>
      </c>
      <c r="CP90" s="115">
        <v>92</v>
      </c>
    </row>
    <row r="91" spans="1:100" ht="35.1" customHeight="1">
      <c r="A91" s="113">
        <v>93</v>
      </c>
      <c r="B91" s="93" t="s">
        <v>187</v>
      </c>
      <c r="C91" s="177">
        <v>0</v>
      </c>
      <c r="D91" s="177">
        <v>0</v>
      </c>
      <c r="E91" s="177">
        <v>0</v>
      </c>
      <c r="F91" s="177">
        <v>0</v>
      </c>
      <c r="G91" s="177">
        <v>0</v>
      </c>
      <c r="H91" s="177">
        <v>0</v>
      </c>
      <c r="I91" s="177">
        <v>1.2582712892186841E-7</v>
      </c>
      <c r="J91" s="177">
        <v>0</v>
      </c>
      <c r="K91" s="177">
        <v>0</v>
      </c>
      <c r="L91" s="177">
        <v>0</v>
      </c>
      <c r="M91" s="177">
        <v>0</v>
      </c>
      <c r="N91" s="177">
        <v>0</v>
      </c>
      <c r="O91" s="177">
        <v>0</v>
      </c>
      <c r="P91" s="177">
        <v>0</v>
      </c>
      <c r="Q91" s="177">
        <v>0</v>
      </c>
      <c r="R91" s="177">
        <v>0</v>
      </c>
      <c r="S91" s="177">
        <v>0</v>
      </c>
      <c r="T91" s="177">
        <v>0</v>
      </c>
      <c r="U91" s="177">
        <v>0</v>
      </c>
      <c r="V91" s="177">
        <v>0</v>
      </c>
      <c r="W91" s="177">
        <v>0</v>
      </c>
      <c r="X91" s="177">
        <v>0</v>
      </c>
      <c r="Y91" s="177">
        <v>4.7253101714367311E-6</v>
      </c>
      <c r="Z91" s="177">
        <v>8.5757009173841902E-6</v>
      </c>
      <c r="AA91" s="177">
        <v>1.1319045852518912E-6</v>
      </c>
      <c r="AB91" s="177">
        <v>0</v>
      </c>
      <c r="AC91" s="177">
        <v>0</v>
      </c>
      <c r="AD91" s="177">
        <v>0</v>
      </c>
      <c r="AE91" s="177">
        <v>0</v>
      </c>
      <c r="AF91" s="177">
        <v>0</v>
      </c>
      <c r="AG91" s="177">
        <v>0</v>
      </c>
      <c r="AH91" s="177">
        <v>0</v>
      </c>
      <c r="AI91" s="177">
        <v>0</v>
      </c>
      <c r="AJ91" s="177">
        <v>0</v>
      </c>
      <c r="AK91" s="177">
        <v>0</v>
      </c>
      <c r="AL91" s="177">
        <v>0</v>
      </c>
      <c r="AM91" s="177">
        <v>0</v>
      </c>
      <c r="AN91" s="177">
        <v>0</v>
      </c>
      <c r="AO91" s="177">
        <v>0</v>
      </c>
      <c r="AP91" s="177">
        <v>1.6890004825927056E-4</v>
      </c>
      <c r="AQ91" s="177">
        <v>0</v>
      </c>
      <c r="AR91" s="177">
        <v>0</v>
      </c>
      <c r="AS91" s="177">
        <v>0</v>
      </c>
      <c r="AT91" s="177">
        <v>0</v>
      </c>
      <c r="AU91" s="177">
        <v>1.1908980823163624E-9</v>
      </c>
      <c r="AV91" s="177">
        <v>1.0349806106179812E-9</v>
      </c>
      <c r="AW91" s="177">
        <v>7.3534446293695065E-10</v>
      </c>
      <c r="AX91" s="177">
        <v>2.5067643112324737E-4</v>
      </c>
      <c r="AY91" s="177">
        <v>3.4628329997627329E-6</v>
      </c>
      <c r="AZ91" s="177">
        <v>1.5787372676140784E-3</v>
      </c>
      <c r="BA91" s="177">
        <v>1.8020885281096993E-7</v>
      </c>
      <c r="BB91" s="177">
        <v>0</v>
      </c>
      <c r="BC91" s="177">
        <v>7.8864309366512715E-9</v>
      </c>
      <c r="BD91" s="177">
        <v>2.0240364146247039E-8</v>
      </c>
      <c r="BE91" s="177">
        <v>0</v>
      </c>
      <c r="BF91" s="177">
        <v>0</v>
      </c>
      <c r="BG91" s="177">
        <v>0.10260367416134712</v>
      </c>
      <c r="BH91" s="177">
        <v>0</v>
      </c>
      <c r="BI91" s="177">
        <v>0</v>
      </c>
      <c r="BJ91" s="177">
        <v>0</v>
      </c>
      <c r="BK91" s="177">
        <v>0</v>
      </c>
      <c r="BL91" s="177">
        <v>0</v>
      </c>
      <c r="BM91" s="177">
        <v>0</v>
      </c>
      <c r="BN91" s="177">
        <v>0</v>
      </c>
      <c r="BO91" s="177">
        <v>5.4187277798894265E-6</v>
      </c>
      <c r="BP91" s="177">
        <v>5.1034027004738973E-6</v>
      </c>
      <c r="BQ91" s="177">
        <v>1.2938683405931691E-5</v>
      </c>
      <c r="BR91" s="177">
        <v>6.1307509560350637E-8</v>
      </c>
      <c r="BS91" s="177">
        <v>9.093399160874022E-5</v>
      </c>
      <c r="BT91" s="177">
        <v>6.9432815445463202E-6</v>
      </c>
      <c r="BU91" s="177">
        <v>7.5157679587943493E-6</v>
      </c>
      <c r="BV91" s="177">
        <v>1.4334093660616045E-5</v>
      </c>
      <c r="BW91" s="177">
        <v>5.9655410552153872E-6</v>
      </c>
      <c r="BX91" s="177">
        <v>6.1783209859352716E-5</v>
      </c>
      <c r="BY91" s="177">
        <v>0</v>
      </c>
      <c r="BZ91" s="177">
        <v>1.1407911709931964E-5</v>
      </c>
      <c r="CA91" s="177">
        <v>3.1733672011625189E-5</v>
      </c>
      <c r="CB91" s="177">
        <v>2.7709643649222204E-4</v>
      </c>
      <c r="CC91" s="177">
        <v>1.8607516047271539E-4</v>
      </c>
      <c r="CD91" s="177">
        <v>2.0640939422612921E-5</v>
      </c>
      <c r="CE91" s="177">
        <v>2.3971472784900549E-5</v>
      </c>
      <c r="CF91" s="177">
        <v>2.5319191589724499E-5</v>
      </c>
      <c r="CG91" s="177">
        <v>3.9072393802525516E-5</v>
      </c>
      <c r="CH91" s="177">
        <v>1.1464186697063702E-5</v>
      </c>
      <c r="CI91" s="177">
        <v>1.5148566382420257E-5</v>
      </c>
      <c r="CJ91" s="177">
        <v>1.7276410859547466E-3</v>
      </c>
      <c r="CK91" s="177">
        <v>2.1652563712162669E-4</v>
      </c>
      <c r="CL91" s="177">
        <v>4.1642432294934765E-5</v>
      </c>
      <c r="CM91" s="177">
        <v>1.1638259938449756E-3</v>
      </c>
      <c r="CN91" s="177">
        <v>0</v>
      </c>
      <c r="CO91" s="114" t="s">
        <v>219</v>
      </c>
      <c r="CP91" s="115">
        <v>93</v>
      </c>
    </row>
    <row r="92" spans="1:100" ht="35.1" customHeight="1">
      <c r="A92" s="113">
        <v>94</v>
      </c>
      <c r="B92" s="93" t="s">
        <v>145</v>
      </c>
      <c r="C92" s="177">
        <v>0</v>
      </c>
      <c r="D92" s="177">
        <v>0</v>
      </c>
      <c r="E92" s="177">
        <v>0</v>
      </c>
      <c r="F92" s="177">
        <v>0</v>
      </c>
      <c r="G92" s="177">
        <v>0</v>
      </c>
      <c r="H92" s="177">
        <v>0</v>
      </c>
      <c r="I92" s="177">
        <v>1.8529200904500501E-6</v>
      </c>
      <c r="J92" s="177">
        <v>0</v>
      </c>
      <c r="K92" s="177">
        <v>0</v>
      </c>
      <c r="L92" s="177">
        <v>0</v>
      </c>
      <c r="M92" s="177">
        <v>0</v>
      </c>
      <c r="N92" s="177">
        <v>0</v>
      </c>
      <c r="O92" s="177">
        <v>0</v>
      </c>
      <c r="P92" s="177">
        <v>0</v>
      </c>
      <c r="Q92" s="177">
        <v>0</v>
      </c>
      <c r="R92" s="177">
        <v>7.2727355139505575E-6</v>
      </c>
      <c r="S92" s="177">
        <v>1.7343550116618999E-5</v>
      </c>
      <c r="T92" s="177">
        <v>2.8883159306877448E-5</v>
      </c>
      <c r="U92" s="177">
        <v>1.4960546631514913E-6</v>
      </c>
      <c r="V92" s="177">
        <v>1.2805341382929049E-4</v>
      </c>
      <c r="W92" s="177">
        <v>0</v>
      </c>
      <c r="X92" s="177">
        <v>2.8515891037135298E-3</v>
      </c>
      <c r="Y92" s="177">
        <v>4.376107329967183E-5</v>
      </c>
      <c r="Z92" s="177">
        <v>7.9419522280292494E-5</v>
      </c>
      <c r="AA92" s="177">
        <v>3.1873719618622813E-5</v>
      </c>
      <c r="AB92" s="177">
        <v>0</v>
      </c>
      <c r="AC92" s="177">
        <v>0</v>
      </c>
      <c r="AD92" s="177">
        <v>0</v>
      </c>
      <c r="AE92" s="177">
        <v>0</v>
      </c>
      <c r="AF92" s="177">
        <v>0</v>
      </c>
      <c r="AG92" s="177">
        <v>0</v>
      </c>
      <c r="AH92" s="177">
        <v>5.5366123913561024E-5</v>
      </c>
      <c r="AI92" s="177">
        <v>0</v>
      </c>
      <c r="AJ92" s="177">
        <v>0</v>
      </c>
      <c r="AK92" s="177">
        <v>0</v>
      </c>
      <c r="AL92" s="177">
        <v>0</v>
      </c>
      <c r="AM92" s="177">
        <v>6.4133410839567173E-8</v>
      </c>
      <c r="AN92" s="177">
        <v>5.3779468199920531E-7</v>
      </c>
      <c r="AO92" s="177">
        <v>5.1876279811030312E-6</v>
      </c>
      <c r="AP92" s="177">
        <v>1.8146091666815386E-3</v>
      </c>
      <c r="AQ92" s="177">
        <v>3.4063409878585687E-6</v>
      </c>
      <c r="AR92" s="177">
        <v>0</v>
      </c>
      <c r="AS92" s="177">
        <v>0</v>
      </c>
      <c r="AT92" s="177">
        <v>0</v>
      </c>
      <c r="AU92" s="177">
        <v>4.3479143212847527E-4</v>
      </c>
      <c r="AV92" s="177">
        <v>3.7786667776013076E-4</v>
      </c>
      <c r="AW92" s="177">
        <v>2.6847089343382376E-4</v>
      </c>
      <c r="AX92" s="177">
        <v>3.7570503192922781E-4</v>
      </c>
      <c r="AY92" s="177">
        <v>2.7178134908527378E-2</v>
      </c>
      <c r="AZ92" s="177">
        <v>2.0266664435622888E-3</v>
      </c>
      <c r="BA92" s="177">
        <v>9.8459583799159375E-6</v>
      </c>
      <c r="BB92" s="177">
        <v>0</v>
      </c>
      <c r="BC92" s="177">
        <v>1.1754756600237384E-3</v>
      </c>
      <c r="BD92" s="177">
        <v>3.0168343062968801E-3</v>
      </c>
      <c r="BE92" s="177">
        <v>0</v>
      </c>
      <c r="BF92" s="177">
        <v>0</v>
      </c>
      <c r="BG92" s="177">
        <v>0</v>
      </c>
      <c r="BH92" s="177">
        <v>0</v>
      </c>
      <c r="BI92" s="177">
        <v>0</v>
      </c>
      <c r="BJ92" s="177">
        <v>0</v>
      </c>
      <c r="BK92" s="177">
        <v>3.1415669654793568E-3</v>
      </c>
      <c r="BL92" s="177">
        <v>1.7059260548072444E-3</v>
      </c>
      <c r="BM92" s="177">
        <v>5.4720045640273288E-2</v>
      </c>
      <c r="BN92" s="177">
        <v>3.05617816674286E-7</v>
      </c>
      <c r="BO92" s="177">
        <v>2.6241206047275143E-4</v>
      </c>
      <c r="BP92" s="177">
        <v>2.4714185182428167E-4</v>
      </c>
      <c r="BQ92" s="177">
        <v>6.2658002215132446E-4</v>
      </c>
      <c r="BR92" s="177">
        <v>2.9689311882193791E-6</v>
      </c>
      <c r="BS92" s="177">
        <v>3.6147103104979862E-4</v>
      </c>
      <c r="BT92" s="177">
        <v>3.3624143720760983E-4</v>
      </c>
      <c r="BU92" s="177">
        <v>3.6396516603433038E-4</v>
      </c>
      <c r="BV92" s="177">
        <v>1.6460988767488176E-4</v>
      </c>
      <c r="BW92" s="177">
        <v>6.8507089898329571E-5</v>
      </c>
      <c r="BX92" s="177">
        <v>6.2565349609809825E-4</v>
      </c>
      <c r="BY92" s="177">
        <v>0</v>
      </c>
      <c r="BZ92" s="177">
        <v>1.3100619471577857E-4</v>
      </c>
      <c r="CA92" s="177">
        <v>3.6442319333363762E-4</v>
      </c>
      <c r="CB92" s="177">
        <v>1.3460044875948782E-5</v>
      </c>
      <c r="CC92" s="177">
        <v>5.9875399515381164E-5</v>
      </c>
      <c r="CD92" s="177">
        <v>1.3085237358483113E-4</v>
      </c>
      <c r="CE92" s="177">
        <v>2.1737821436495296E-4</v>
      </c>
      <c r="CF92" s="177">
        <v>2.2959960392610114E-4</v>
      </c>
      <c r="CG92" s="177">
        <v>2.4377218672810052E-3</v>
      </c>
      <c r="CH92" s="177">
        <v>7.1524920493143179E-4</v>
      </c>
      <c r="CI92" s="177">
        <v>9.4511720257070228E-4</v>
      </c>
      <c r="CJ92" s="177">
        <v>3.6195519260825813E-4</v>
      </c>
      <c r="CK92" s="177">
        <v>1.3853720072518101E-2</v>
      </c>
      <c r="CL92" s="177">
        <v>2.1749120255935804E-3</v>
      </c>
      <c r="CM92" s="177">
        <v>2.5628573102427679E-4</v>
      </c>
      <c r="CN92" s="177">
        <v>0</v>
      </c>
      <c r="CO92" s="114" t="s">
        <v>146</v>
      </c>
      <c r="CP92" s="115">
        <v>94</v>
      </c>
    </row>
    <row r="93" spans="1:100" ht="35.1" customHeight="1">
      <c r="A93" s="113">
        <v>95</v>
      </c>
      <c r="B93" s="93" t="s">
        <v>147</v>
      </c>
      <c r="C93" s="177">
        <v>0</v>
      </c>
      <c r="D93" s="177">
        <v>0</v>
      </c>
      <c r="E93" s="177">
        <v>0</v>
      </c>
      <c r="F93" s="177">
        <v>0</v>
      </c>
      <c r="G93" s="177">
        <v>1.8388334497725595E-3</v>
      </c>
      <c r="H93" s="177">
        <v>0</v>
      </c>
      <c r="I93" s="177">
        <v>1.3000927812585701E-5</v>
      </c>
      <c r="J93" s="177">
        <v>0</v>
      </c>
      <c r="K93" s="177">
        <v>5.706781154693161E-4</v>
      </c>
      <c r="L93" s="177">
        <v>1.5614784004129006E-4</v>
      </c>
      <c r="M93" s="177">
        <v>3.8846340451859367E-4</v>
      </c>
      <c r="N93" s="177">
        <v>6.9368505113924289E-4</v>
      </c>
      <c r="O93" s="177">
        <v>9.9060524071307911E-4</v>
      </c>
      <c r="P93" s="177">
        <v>3.2580953392118651E-3</v>
      </c>
      <c r="Q93" s="177">
        <v>1.2421542058992769E-3</v>
      </c>
      <c r="R93" s="177">
        <v>7.2848771205028635E-5</v>
      </c>
      <c r="S93" s="177">
        <v>2.9986258376625451E-5</v>
      </c>
      <c r="T93" s="177">
        <v>7.6580640701770991E-5</v>
      </c>
      <c r="U93" s="177">
        <v>1.4951670034383106E-5</v>
      </c>
      <c r="V93" s="177">
        <v>1.3357767430617657E-3</v>
      </c>
      <c r="W93" s="177">
        <v>1.2800876617828004E-4</v>
      </c>
      <c r="X93" s="177">
        <v>1.2071644567055726E-4</v>
      </c>
      <c r="Y93" s="177">
        <v>9.5624109541961986E-5</v>
      </c>
      <c r="Z93" s="177">
        <v>1.6308743910783602E-4</v>
      </c>
      <c r="AA93" s="177">
        <v>2.2619631850520714E-4</v>
      </c>
      <c r="AB93" s="177">
        <v>1.1975067187620625E-3</v>
      </c>
      <c r="AC93" s="177">
        <v>1.0649446439061791E-4</v>
      </c>
      <c r="AD93" s="177">
        <v>4.8570125185626253E-5</v>
      </c>
      <c r="AE93" s="177">
        <v>6.5700489310640167E-5</v>
      </c>
      <c r="AF93" s="177">
        <v>3.1987185618599683E-4</v>
      </c>
      <c r="AG93" s="177">
        <v>1.5093338376866906E-4</v>
      </c>
      <c r="AH93" s="177">
        <v>5.8383493887877691E-5</v>
      </c>
      <c r="AI93" s="177">
        <v>1.8306633988686099E-4</v>
      </c>
      <c r="AJ93" s="177">
        <v>1.593925414184145E-4</v>
      </c>
      <c r="AK93" s="177">
        <v>1.690861094827929E-5</v>
      </c>
      <c r="AL93" s="177">
        <v>1.9377560631546863E-6</v>
      </c>
      <c r="AM93" s="177">
        <v>1.1039868971817097E-5</v>
      </c>
      <c r="AN93" s="177">
        <v>9.2575503864333544E-5</v>
      </c>
      <c r="AO93" s="177">
        <v>8.9299372099785356E-4</v>
      </c>
      <c r="AP93" s="177">
        <v>5.4186130916180414E-3</v>
      </c>
      <c r="AQ93" s="177">
        <v>2.7360597594696615E-4</v>
      </c>
      <c r="AR93" s="177">
        <v>2.2812130191885051E-4</v>
      </c>
      <c r="AS93" s="177">
        <v>2.7854740087627063E-4</v>
      </c>
      <c r="AT93" s="177">
        <v>3.5696338793935172E-4</v>
      </c>
      <c r="AU93" s="177">
        <v>3.1784727927421775E-4</v>
      </c>
      <c r="AV93" s="177">
        <v>2.2141216537920468E-4</v>
      </c>
      <c r="AW93" s="177">
        <v>6.4780044733389749E-4</v>
      </c>
      <c r="AX93" s="177">
        <v>9.566334563286023E-3</v>
      </c>
      <c r="AY93" s="177">
        <v>9.9461332785775276E-4</v>
      </c>
      <c r="AZ93" s="177">
        <v>2.6787583931822561E-3</v>
      </c>
      <c r="BA93" s="177">
        <v>1.1461784021885215E-3</v>
      </c>
      <c r="BB93" s="177">
        <v>8.5590420469876249E-4</v>
      </c>
      <c r="BC93" s="177">
        <v>3.1870388140164169E-3</v>
      </c>
      <c r="BD93" s="177">
        <v>3.1768930178215841E-4</v>
      </c>
      <c r="BE93" s="177">
        <v>5.8571032031735859E-2</v>
      </c>
      <c r="BF93" s="177">
        <v>1.6598420555503469E-2</v>
      </c>
      <c r="BG93" s="177">
        <v>1.4481531935069394E-3</v>
      </c>
      <c r="BH93" s="177">
        <v>3.0872847432997844E-2</v>
      </c>
      <c r="BI93" s="177">
        <v>7.3076891954778978E-3</v>
      </c>
      <c r="BJ93" s="177">
        <v>1.7483998183379795E-2</v>
      </c>
      <c r="BK93" s="177">
        <v>1.7926926501768466E-3</v>
      </c>
      <c r="BL93" s="177">
        <v>3.893012520649824E-3</v>
      </c>
      <c r="BM93" s="177">
        <v>4.3790031167706602E-3</v>
      </c>
      <c r="BN93" s="177">
        <v>1.0479128179899074E-3</v>
      </c>
      <c r="BO93" s="177">
        <v>7.9439235562236011E-4</v>
      </c>
      <c r="BP93" s="177">
        <v>1.6812790064016882E-4</v>
      </c>
      <c r="BQ93" s="177">
        <v>5.287894300090376E-4</v>
      </c>
      <c r="BR93" s="177">
        <v>2.4565241100731783E-5</v>
      </c>
      <c r="BS93" s="177">
        <v>5.1581746842632194E-4</v>
      </c>
      <c r="BT93" s="177">
        <v>2.1756113825754627E-3</v>
      </c>
      <c r="BU93" s="177">
        <v>5.569407248714437E-4</v>
      </c>
      <c r="BV93" s="177">
        <v>4.3096631713483513E-3</v>
      </c>
      <c r="BW93" s="177">
        <v>4.5867357138580026E-4</v>
      </c>
      <c r="BX93" s="177">
        <v>7.7357890941057283E-3</v>
      </c>
      <c r="BY93" s="177">
        <v>6.4928517570688371E-4</v>
      </c>
      <c r="BZ93" s="177">
        <v>2.0342496851788548E-4</v>
      </c>
      <c r="CA93" s="177">
        <v>2.790753988776226E-4</v>
      </c>
      <c r="CB93" s="177">
        <v>8.5342684041144496E-3</v>
      </c>
      <c r="CC93" s="177">
        <v>1.3015222434700361E-3</v>
      </c>
      <c r="CD93" s="177">
        <v>8.1279513655780795E-3</v>
      </c>
      <c r="CE93" s="177">
        <v>1.8113418540757174E-3</v>
      </c>
      <c r="CF93" s="177">
        <v>2.5238494502080951E-3</v>
      </c>
      <c r="CG93" s="177">
        <v>1.6513829028915387E-3</v>
      </c>
      <c r="CH93" s="177">
        <v>1.0332861125627627E-2</v>
      </c>
      <c r="CI93" s="177">
        <v>1.1614499565346874E-2</v>
      </c>
      <c r="CJ93" s="177">
        <v>5.182905705573268E-3</v>
      </c>
      <c r="CK93" s="177">
        <v>1.3854097420655004E-3</v>
      </c>
      <c r="CL93" s="177">
        <v>3.442227421744716E-4</v>
      </c>
      <c r="CM93" s="177">
        <v>2.6287948955975695E-3</v>
      </c>
      <c r="CN93" s="177">
        <v>0</v>
      </c>
      <c r="CO93" s="114" t="s">
        <v>148</v>
      </c>
      <c r="CP93" s="115">
        <v>95</v>
      </c>
    </row>
    <row r="94" spans="1:100" ht="35.1" customHeight="1">
      <c r="A94" s="113">
        <v>96</v>
      </c>
      <c r="B94" s="93" t="s">
        <v>149</v>
      </c>
      <c r="C94" s="177">
        <v>0</v>
      </c>
      <c r="D94" s="177">
        <v>0</v>
      </c>
      <c r="E94" s="177">
        <v>0</v>
      </c>
      <c r="F94" s="177">
        <v>0</v>
      </c>
      <c r="G94" s="177">
        <v>0</v>
      </c>
      <c r="H94" s="177">
        <v>0</v>
      </c>
      <c r="I94" s="177">
        <v>0</v>
      </c>
      <c r="J94" s="177">
        <v>0</v>
      </c>
      <c r="K94" s="177">
        <v>0</v>
      </c>
      <c r="L94" s="177">
        <v>0</v>
      </c>
      <c r="M94" s="177">
        <v>0</v>
      </c>
      <c r="N94" s="177">
        <v>0</v>
      </c>
      <c r="O94" s="177">
        <v>0</v>
      </c>
      <c r="P94" s="177">
        <v>0</v>
      </c>
      <c r="Q94" s="177">
        <v>0</v>
      </c>
      <c r="R94" s="177">
        <v>0</v>
      </c>
      <c r="S94" s="177">
        <v>0</v>
      </c>
      <c r="T94" s="177">
        <v>0</v>
      </c>
      <c r="U94" s="177">
        <v>0</v>
      </c>
      <c r="V94" s="177">
        <v>0</v>
      </c>
      <c r="W94" s="177">
        <v>0</v>
      </c>
      <c r="X94" s="177">
        <v>0</v>
      </c>
      <c r="Y94" s="177">
        <v>0</v>
      </c>
      <c r="Z94" s="177">
        <v>0</v>
      </c>
      <c r="AA94" s="177">
        <v>0</v>
      </c>
      <c r="AB94" s="177">
        <v>0</v>
      </c>
      <c r="AC94" s="177">
        <v>0</v>
      </c>
      <c r="AD94" s="177">
        <v>0</v>
      </c>
      <c r="AE94" s="177">
        <v>0</v>
      </c>
      <c r="AF94" s="177">
        <v>0</v>
      </c>
      <c r="AG94" s="177">
        <v>0</v>
      </c>
      <c r="AH94" s="177">
        <v>0</v>
      </c>
      <c r="AI94" s="177">
        <v>0</v>
      </c>
      <c r="AJ94" s="177">
        <v>0</v>
      </c>
      <c r="AK94" s="177">
        <v>0</v>
      </c>
      <c r="AL94" s="177">
        <v>0</v>
      </c>
      <c r="AM94" s="177">
        <v>0</v>
      </c>
      <c r="AN94" s="177">
        <v>0</v>
      </c>
      <c r="AO94" s="177">
        <v>0</v>
      </c>
      <c r="AP94" s="177">
        <v>0</v>
      </c>
      <c r="AQ94" s="177">
        <v>0</v>
      </c>
      <c r="AR94" s="177">
        <v>0</v>
      </c>
      <c r="AS94" s="177">
        <v>0</v>
      </c>
      <c r="AT94" s="177">
        <v>0</v>
      </c>
      <c r="AU94" s="177">
        <v>5.9697817245734347E-9</v>
      </c>
      <c r="AV94" s="177">
        <v>5.1881923619671668E-9</v>
      </c>
      <c r="AW94" s="177">
        <v>3.6861642497305849E-9</v>
      </c>
      <c r="AX94" s="177">
        <v>0</v>
      </c>
      <c r="AY94" s="177">
        <v>0</v>
      </c>
      <c r="AZ94" s="177">
        <v>0</v>
      </c>
      <c r="BA94" s="177">
        <v>0</v>
      </c>
      <c r="BB94" s="177">
        <v>0</v>
      </c>
      <c r="BC94" s="177">
        <v>9.7218798314456505E-6</v>
      </c>
      <c r="BD94" s="177">
        <v>2.4951006298683108E-5</v>
      </c>
      <c r="BE94" s="177">
        <v>0</v>
      </c>
      <c r="BF94" s="177">
        <v>0</v>
      </c>
      <c r="BG94" s="177">
        <v>0</v>
      </c>
      <c r="BH94" s="177">
        <v>0</v>
      </c>
      <c r="BI94" s="177">
        <v>0</v>
      </c>
      <c r="BJ94" s="177">
        <v>0</v>
      </c>
      <c r="BK94" s="177">
        <v>0</v>
      </c>
      <c r="BL94" s="177">
        <v>0</v>
      </c>
      <c r="BM94" s="177">
        <v>0</v>
      </c>
      <c r="BN94" s="177">
        <v>0</v>
      </c>
      <c r="BO94" s="177">
        <v>5.1542122723004558E-5</v>
      </c>
      <c r="BP94" s="177">
        <v>4.8542798047350199E-5</v>
      </c>
      <c r="BQ94" s="177">
        <v>1.2307080832841592E-4</v>
      </c>
      <c r="BR94" s="177">
        <v>5.8314779962352259E-7</v>
      </c>
      <c r="BS94" s="177">
        <v>7.099896327026626E-5</v>
      </c>
      <c r="BT94" s="177">
        <v>6.6043448574322372E-5</v>
      </c>
      <c r="BU94" s="177">
        <v>7.1488853145102826E-5</v>
      </c>
      <c r="BV94" s="177">
        <v>3.0418107185928653E-5</v>
      </c>
      <c r="BW94" s="177">
        <v>1.2659361068511451E-5</v>
      </c>
      <c r="BX94" s="177">
        <v>1.1561392437829202E-4</v>
      </c>
      <c r="BY94" s="177">
        <v>0</v>
      </c>
      <c r="BZ94" s="177">
        <v>2.4208512193118186E-5</v>
      </c>
      <c r="CA94" s="177">
        <v>3.3712207508203827E-3</v>
      </c>
      <c r="CB94" s="177">
        <v>9.533854019531109E-3</v>
      </c>
      <c r="CC94" s="177">
        <v>9.5792208696027757E-4</v>
      </c>
      <c r="CD94" s="177">
        <v>3.3000293558362636E-3</v>
      </c>
      <c r="CE94" s="177">
        <v>4.6116632410454674E-4</v>
      </c>
      <c r="CF94" s="177">
        <v>4.8709391448350478E-4</v>
      </c>
      <c r="CG94" s="177">
        <v>2.2823198097339157E-4</v>
      </c>
      <c r="CH94" s="177">
        <v>6.6965286369286174E-5</v>
      </c>
      <c r="CI94" s="177">
        <v>8.8486703216612619E-5</v>
      </c>
      <c r="CJ94" s="177">
        <v>2.6304575818520352E-2</v>
      </c>
      <c r="CK94" s="177">
        <v>1.5262339350336448E-3</v>
      </c>
      <c r="CL94" s="177">
        <v>2.200578941062691E-4</v>
      </c>
      <c r="CM94" s="177">
        <v>2.0539955883735561E-4</v>
      </c>
      <c r="CN94" s="177">
        <v>0</v>
      </c>
      <c r="CO94" s="114" t="s">
        <v>150</v>
      </c>
      <c r="CP94" s="115">
        <v>96</v>
      </c>
    </row>
    <row r="95" spans="1:100" ht="35.1" customHeight="1">
      <c r="A95" s="113">
        <v>97</v>
      </c>
      <c r="B95" s="93" t="s">
        <v>0</v>
      </c>
      <c r="C95" s="177">
        <v>0</v>
      </c>
      <c r="D95" s="177">
        <v>0</v>
      </c>
      <c r="E95" s="177">
        <v>0</v>
      </c>
      <c r="F95" s="177">
        <v>0</v>
      </c>
      <c r="G95" s="177">
        <v>0</v>
      </c>
      <c r="H95" s="177">
        <v>0</v>
      </c>
      <c r="I95" s="177">
        <v>0</v>
      </c>
      <c r="J95" s="177">
        <v>0</v>
      </c>
      <c r="K95" s="177">
        <v>0</v>
      </c>
      <c r="L95" s="177">
        <v>0</v>
      </c>
      <c r="M95" s="177">
        <v>0</v>
      </c>
      <c r="N95" s="177">
        <v>0</v>
      </c>
      <c r="O95" s="177">
        <v>0</v>
      </c>
      <c r="P95" s="177">
        <v>0</v>
      </c>
      <c r="Q95" s="177">
        <v>0</v>
      </c>
      <c r="R95" s="177">
        <v>0</v>
      </c>
      <c r="S95" s="177">
        <v>0</v>
      </c>
      <c r="T95" s="177">
        <v>0</v>
      </c>
      <c r="U95" s="177">
        <v>0</v>
      </c>
      <c r="V95" s="177">
        <v>0</v>
      </c>
      <c r="W95" s="177">
        <v>0</v>
      </c>
      <c r="X95" s="177">
        <v>0</v>
      </c>
      <c r="Y95" s="177">
        <v>0</v>
      </c>
      <c r="Z95" s="177">
        <v>0</v>
      </c>
      <c r="AA95" s="177">
        <v>0</v>
      </c>
      <c r="AB95" s="177">
        <v>0</v>
      </c>
      <c r="AC95" s="177">
        <v>0</v>
      </c>
      <c r="AD95" s="177">
        <v>0</v>
      </c>
      <c r="AE95" s="177">
        <v>0</v>
      </c>
      <c r="AF95" s="177">
        <v>0</v>
      </c>
      <c r="AG95" s="177">
        <v>0</v>
      </c>
      <c r="AH95" s="177">
        <v>0</v>
      </c>
      <c r="AI95" s="177">
        <v>0</v>
      </c>
      <c r="AJ95" s="177">
        <v>0</v>
      </c>
      <c r="AK95" s="177">
        <v>0</v>
      </c>
      <c r="AL95" s="177">
        <v>0</v>
      </c>
      <c r="AM95" s="177">
        <v>0</v>
      </c>
      <c r="AN95" s="177">
        <v>0</v>
      </c>
      <c r="AO95" s="177">
        <v>0</v>
      </c>
      <c r="AP95" s="177">
        <v>0</v>
      </c>
      <c r="AQ95" s="177">
        <v>0</v>
      </c>
      <c r="AR95" s="177">
        <v>0</v>
      </c>
      <c r="AS95" s="177">
        <v>0</v>
      </c>
      <c r="AT95" s="177">
        <v>0</v>
      </c>
      <c r="AU95" s="177">
        <v>0</v>
      </c>
      <c r="AV95" s="177">
        <v>0</v>
      </c>
      <c r="AW95" s="177">
        <v>0</v>
      </c>
      <c r="AX95" s="177">
        <v>0</v>
      </c>
      <c r="AY95" s="177">
        <v>0</v>
      </c>
      <c r="AZ95" s="177">
        <v>0</v>
      </c>
      <c r="BA95" s="177">
        <v>0</v>
      </c>
      <c r="BB95" s="177">
        <v>0</v>
      </c>
      <c r="BC95" s="177">
        <v>0</v>
      </c>
      <c r="BD95" s="177">
        <v>0</v>
      </c>
      <c r="BE95" s="177">
        <v>0</v>
      </c>
      <c r="BF95" s="177">
        <v>0</v>
      </c>
      <c r="BG95" s="177">
        <v>0</v>
      </c>
      <c r="BH95" s="177">
        <v>0</v>
      </c>
      <c r="BI95" s="177">
        <v>0</v>
      </c>
      <c r="BJ95" s="177">
        <v>0</v>
      </c>
      <c r="BK95" s="177">
        <v>0</v>
      </c>
      <c r="BL95" s="177">
        <v>0</v>
      </c>
      <c r="BM95" s="177">
        <v>0</v>
      </c>
      <c r="BN95" s="177">
        <v>0</v>
      </c>
      <c r="BO95" s="177">
        <v>0</v>
      </c>
      <c r="BP95" s="177">
        <v>0</v>
      </c>
      <c r="BQ95" s="177">
        <v>0</v>
      </c>
      <c r="BR95" s="177">
        <v>0</v>
      </c>
      <c r="BS95" s="177">
        <v>0</v>
      </c>
      <c r="BT95" s="177">
        <v>0</v>
      </c>
      <c r="BU95" s="177">
        <v>0</v>
      </c>
      <c r="BV95" s="177">
        <v>0</v>
      </c>
      <c r="BW95" s="177">
        <v>0</v>
      </c>
      <c r="BX95" s="177">
        <v>0</v>
      </c>
      <c r="BY95" s="177">
        <v>0</v>
      </c>
      <c r="BZ95" s="177">
        <v>0</v>
      </c>
      <c r="CA95" s="177">
        <v>0</v>
      </c>
      <c r="CB95" s="177">
        <v>0</v>
      </c>
      <c r="CC95" s="177">
        <v>0</v>
      </c>
      <c r="CD95" s="177">
        <v>0</v>
      </c>
      <c r="CE95" s="177">
        <v>0</v>
      </c>
      <c r="CF95" s="177">
        <v>0</v>
      </c>
      <c r="CG95" s="177">
        <v>0</v>
      </c>
      <c r="CH95" s="177">
        <v>0</v>
      </c>
      <c r="CI95" s="177">
        <v>0</v>
      </c>
      <c r="CJ95" s="177">
        <v>0</v>
      </c>
      <c r="CK95" s="177">
        <v>0</v>
      </c>
      <c r="CL95" s="177">
        <v>0</v>
      </c>
      <c r="CM95" s="177">
        <v>0</v>
      </c>
      <c r="CN95" s="177">
        <v>0</v>
      </c>
      <c r="CO95" s="114" t="s">
        <v>151</v>
      </c>
      <c r="CP95" s="115">
        <v>97</v>
      </c>
    </row>
    <row r="96" spans="1:100" s="9" customFormat="1" ht="35.1" customHeight="1">
      <c r="A96" s="247" t="s">
        <v>199</v>
      </c>
      <c r="B96" s="247"/>
      <c r="C96" s="178">
        <v>0.32666684615068053</v>
      </c>
      <c r="D96" s="178">
        <v>0.24905249766939391</v>
      </c>
      <c r="E96" s="178">
        <v>0.21869473781757556</v>
      </c>
      <c r="F96" s="178">
        <v>0.12326533500708566</v>
      </c>
      <c r="G96" s="178">
        <v>0.52942812909977466</v>
      </c>
      <c r="H96" s="178">
        <v>0.47993489098089104</v>
      </c>
      <c r="I96" s="178">
        <v>0.33624017376266663</v>
      </c>
      <c r="J96" s="178">
        <v>0.12371123504762387</v>
      </c>
      <c r="K96" s="178">
        <v>4.1402389485075575E-2</v>
      </c>
      <c r="L96" s="178">
        <v>0.28559610865683044</v>
      </c>
      <c r="M96" s="178">
        <v>0.365166157931262</v>
      </c>
      <c r="N96" s="178">
        <v>0.27952434934849629</v>
      </c>
      <c r="O96" s="178">
        <v>0.72911629306465886</v>
      </c>
      <c r="P96" s="178">
        <v>0.48958679777354486</v>
      </c>
      <c r="Q96" s="178">
        <v>0.41707939001429323</v>
      </c>
      <c r="R96" s="178">
        <v>0.70896208585287224</v>
      </c>
      <c r="S96" s="178">
        <v>0.28187880604897053</v>
      </c>
      <c r="T96" s="178">
        <v>0.62918539778313276</v>
      </c>
      <c r="U96" s="178">
        <v>8.8550135610841504E-2</v>
      </c>
      <c r="V96" s="178">
        <v>0.71611225706004655</v>
      </c>
      <c r="W96" s="178">
        <v>6.5346943475750277E-2</v>
      </c>
      <c r="X96" s="178">
        <v>0.91689714017708046</v>
      </c>
      <c r="Y96" s="178">
        <v>0.53784916037371899</v>
      </c>
      <c r="Z96" s="178">
        <v>0.64504340464528664</v>
      </c>
      <c r="AA96" s="178">
        <v>0.70226418358147757</v>
      </c>
      <c r="AB96" s="178">
        <v>0.60735930771752367</v>
      </c>
      <c r="AC96" s="178">
        <v>0.47553507410342216</v>
      </c>
      <c r="AD96" s="178">
        <v>0.41274836760187894</v>
      </c>
      <c r="AE96" s="178">
        <v>0.71455681416002026</v>
      </c>
      <c r="AF96" s="178">
        <v>0.66381357376407157</v>
      </c>
      <c r="AG96" s="178">
        <v>0.61070189023199417</v>
      </c>
      <c r="AH96" s="178">
        <v>0.70625451800294892</v>
      </c>
      <c r="AI96" s="178">
        <v>0.57249843817825408</v>
      </c>
      <c r="AJ96" s="178">
        <v>0.25374985377441878</v>
      </c>
      <c r="AK96" s="178">
        <v>2.9179536740620477E-2</v>
      </c>
      <c r="AL96" s="178">
        <v>2.4594061318653361E-4</v>
      </c>
      <c r="AM96" s="178">
        <v>1.1297124329293879</v>
      </c>
      <c r="AN96" s="178">
        <v>0.25136405326281158</v>
      </c>
      <c r="AO96" s="178">
        <v>0.53866297533123264</v>
      </c>
      <c r="AP96" s="178">
        <v>0.46244139159293551</v>
      </c>
      <c r="AQ96" s="178">
        <v>0.22791810585596298</v>
      </c>
      <c r="AR96" s="178">
        <v>0.57485236305942156</v>
      </c>
      <c r="AS96" s="178">
        <v>0.56687991261300119</v>
      </c>
      <c r="AT96" s="178">
        <v>0.29231649844221214</v>
      </c>
      <c r="AU96" s="178">
        <v>0.22942391651619312</v>
      </c>
      <c r="AV96" s="178">
        <v>0.18329800760565465</v>
      </c>
      <c r="AW96" s="178">
        <v>0.14153426294348398</v>
      </c>
      <c r="AX96" s="178">
        <v>0.37204116039504953</v>
      </c>
      <c r="AY96" s="178">
        <v>0.28056564658409694</v>
      </c>
      <c r="AZ96" s="178">
        <v>0.5227662905603202</v>
      </c>
      <c r="BA96" s="178">
        <v>3.6740172533221337E-2</v>
      </c>
      <c r="BB96" s="178">
        <v>8.5687024259904668E-2</v>
      </c>
      <c r="BC96" s="178">
        <v>0.35271300157689273</v>
      </c>
      <c r="BD96" s="178">
        <v>0.37689092127135121</v>
      </c>
      <c r="BE96" s="178">
        <v>0.4774997694088734</v>
      </c>
      <c r="BF96" s="178">
        <v>0.15417155854301834</v>
      </c>
      <c r="BG96" s="178">
        <v>0.30941147351519899</v>
      </c>
      <c r="BH96" s="178">
        <v>0.34911249263025912</v>
      </c>
      <c r="BI96" s="178">
        <v>7.0394409331788976E-2</v>
      </c>
      <c r="BJ96" s="178">
        <v>0.14696150337776928</v>
      </c>
      <c r="BK96" s="178">
        <v>7.578476316620289E-2</v>
      </c>
      <c r="BL96" s="178">
        <v>0.1521514207986373</v>
      </c>
      <c r="BM96" s="178">
        <v>0.19575728063875006</v>
      </c>
      <c r="BN96" s="178">
        <v>0.12866987289652687</v>
      </c>
      <c r="BO96" s="178">
        <v>0.15753371341151415</v>
      </c>
      <c r="BP96" s="178">
        <v>0.12382222292050533</v>
      </c>
      <c r="BQ96" s="178">
        <v>0.27958907921041343</v>
      </c>
      <c r="BR96" s="178">
        <v>3.3965142643023142E-3</v>
      </c>
      <c r="BS96" s="178">
        <v>0.16121527351939927</v>
      </c>
      <c r="BT96" s="178">
        <v>0.1759843315044316</v>
      </c>
      <c r="BU96" s="178">
        <v>0.19473842168803254</v>
      </c>
      <c r="BV96" s="178">
        <v>0.3141537178884185</v>
      </c>
      <c r="BW96" s="178">
        <v>6.451291707480078E-2</v>
      </c>
      <c r="BX96" s="178">
        <v>0.44595654423941428</v>
      </c>
      <c r="BY96" s="178">
        <v>4.5570437501826308E-2</v>
      </c>
      <c r="BZ96" s="178">
        <v>7.8627881156636076E-2</v>
      </c>
      <c r="CA96" s="178">
        <v>0.17925538378823722</v>
      </c>
      <c r="CB96" s="178">
        <v>0.24274072095278956</v>
      </c>
      <c r="CC96" s="178">
        <v>6.9973832687830001E-2</v>
      </c>
      <c r="CD96" s="178">
        <v>0.27969950786909364</v>
      </c>
      <c r="CE96" s="178">
        <v>0.19864647384157053</v>
      </c>
      <c r="CF96" s="178">
        <v>0.20394551647436446</v>
      </c>
      <c r="CG96" s="178">
        <v>0.28757641523103755</v>
      </c>
      <c r="CH96" s="178">
        <v>0.33070333775241345</v>
      </c>
      <c r="CI96" s="178">
        <v>0.95059852326555472</v>
      </c>
      <c r="CJ96" s="178">
        <v>0.1619997669092037</v>
      </c>
      <c r="CK96" s="178">
        <v>0.58129459734612343</v>
      </c>
      <c r="CL96" s="178">
        <v>8.1638447836105812E-2</v>
      </c>
      <c r="CM96" s="178">
        <v>0.22344960016031443</v>
      </c>
      <c r="CN96" s="178">
        <v>0</v>
      </c>
      <c r="CO96" s="263" t="s">
        <v>302</v>
      </c>
      <c r="CP96" s="263"/>
      <c r="CQ96" s="12"/>
      <c r="CR96" s="12"/>
      <c r="CS96" s="12"/>
      <c r="CT96" s="12"/>
      <c r="CU96" s="12"/>
      <c r="CV96" s="12"/>
    </row>
    <row r="97" spans="1:100" ht="35.1" customHeight="1">
      <c r="A97" s="248" t="s">
        <v>223</v>
      </c>
      <c r="B97" s="248"/>
      <c r="C97" s="177">
        <v>1.531687807330883E-3</v>
      </c>
      <c r="D97" s="177">
        <v>7.7772048039732834E-4</v>
      </c>
      <c r="E97" s="177">
        <v>-5.3205926438111865E-4</v>
      </c>
      <c r="F97" s="177">
        <v>5.3227029942766273E-4</v>
      </c>
      <c r="G97" s="177">
        <v>9.2103836729068474E-3</v>
      </c>
      <c r="H97" s="177">
        <v>3.0678118258269781E-3</v>
      </c>
      <c r="I97" s="177">
        <v>-1.2646663096054037E-2</v>
      </c>
      <c r="J97" s="177">
        <v>-1.025690677915537E-3</v>
      </c>
      <c r="K97" s="177">
        <v>1.4681723560987448E-4</v>
      </c>
      <c r="L97" s="177">
        <v>3.120510238158463E-3</v>
      </c>
      <c r="M97" s="177">
        <v>-1.9945730465248642E-3</v>
      </c>
      <c r="N97" s="177">
        <v>3.6273314857043345E-3</v>
      </c>
      <c r="O97" s="177">
        <v>-8.117919426242062E-4</v>
      </c>
      <c r="P97" s="177">
        <v>7.5776772936104759E-3</v>
      </c>
      <c r="Q97" s="177">
        <v>0.10705439787979561</v>
      </c>
      <c r="R97" s="177">
        <v>2.5799039299349312E-2</v>
      </c>
      <c r="S97" s="177">
        <v>1.2981267117727067E-2</v>
      </c>
      <c r="T97" s="177">
        <v>5.6631029929346145E-3</v>
      </c>
      <c r="U97" s="177">
        <v>4.6575673259737025E-3</v>
      </c>
      <c r="V97" s="177">
        <v>1.2493339826321602E-2</v>
      </c>
      <c r="W97" s="177">
        <v>-8.8003339785618496E-4</v>
      </c>
      <c r="X97" s="177">
        <v>-0.32509611265538468</v>
      </c>
      <c r="Y97" s="177">
        <v>9.4077958878908755E-3</v>
      </c>
      <c r="Z97" s="177">
        <v>2.140070955658609E-2</v>
      </c>
      <c r="AA97" s="177">
        <v>2.5302848038902429E-2</v>
      </c>
      <c r="AB97" s="177">
        <v>-2.0866600721250881E-2</v>
      </c>
      <c r="AC97" s="177">
        <v>1.5013773589485255E-2</v>
      </c>
      <c r="AD97" s="177">
        <v>1.2841589068837084E-2</v>
      </c>
      <c r="AE97" s="177">
        <v>2.8659181520036364E-2</v>
      </c>
      <c r="AF97" s="177">
        <v>2.1628982424887335E-2</v>
      </c>
      <c r="AG97" s="177">
        <v>1.5940074868929139E-2</v>
      </c>
      <c r="AH97" s="177">
        <v>2.8994839358765338E-2</v>
      </c>
      <c r="AI97" s="177">
        <v>7.6606717732089335E-3</v>
      </c>
      <c r="AJ97" s="177">
        <v>2.1302099085768716E-2</v>
      </c>
      <c r="AK97" s="177">
        <v>9.0298434509446409E-4</v>
      </c>
      <c r="AL97" s="177">
        <v>4.0593163038689904E-6</v>
      </c>
      <c r="AM97" s="177">
        <v>-0.33707247077765184</v>
      </c>
      <c r="AN97" s="177">
        <v>-6.0310569650801282E-2</v>
      </c>
      <c r="AO97" s="177">
        <v>-0.11398894419504896</v>
      </c>
      <c r="AP97" s="177">
        <v>-5.2177570360496556E-2</v>
      </c>
      <c r="AQ97" s="177">
        <v>-4.5641447218198274E-2</v>
      </c>
      <c r="AR97" s="177">
        <v>1.2243588756030424E-2</v>
      </c>
      <c r="AS97" s="177">
        <v>2.1259969120432824E-2</v>
      </c>
      <c r="AT97" s="177">
        <v>9.0626525904569499E-3</v>
      </c>
      <c r="AU97" s="177">
        <v>-3.4490084940419476E-2</v>
      </c>
      <c r="AV97" s="177">
        <v>-2.3168835274679032E-2</v>
      </c>
      <c r="AW97" s="177">
        <v>-1.875383452498779E-2</v>
      </c>
      <c r="AX97" s="177">
        <v>-4.9613111535434261E-2</v>
      </c>
      <c r="AY97" s="177">
        <v>-2.518012302169215E-2</v>
      </c>
      <c r="AZ97" s="177">
        <v>-0.10254526149843789</v>
      </c>
      <c r="BA97" s="177">
        <v>-7.083468094583261E-4</v>
      </c>
      <c r="BB97" s="177">
        <v>-1.2483399602397102E-3</v>
      </c>
      <c r="BC97" s="177">
        <v>-1.7182242248784181E-2</v>
      </c>
      <c r="BD97" s="177">
        <v>1.3393405900600456E-2</v>
      </c>
      <c r="BE97" s="177">
        <v>-2.0707898747414154E-2</v>
      </c>
      <c r="BF97" s="177">
        <v>-5.8684028658420326E-3</v>
      </c>
      <c r="BG97" s="177">
        <v>-4.3327047455113876E-3</v>
      </c>
      <c r="BH97" s="177">
        <v>-1.0883156409807885E-2</v>
      </c>
      <c r="BI97" s="177">
        <v>-2.5836472858380673E-3</v>
      </c>
      <c r="BJ97" s="177">
        <v>-6.1815005049804571E-3</v>
      </c>
      <c r="BK97" s="177">
        <v>-7.2986711184029748E-4</v>
      </c>
      <c r="BL97" s="177">
        <v>-2.2182768377055073E-3</v>
      </c>
      <c r="BM97" s="177">
        <v>-2.9240085140208715E-3</v>
      </c>
      <c r="BN97" s="177">
        <v>9.8484088683899076E-4</v>
      </c>
      <c r="BO97" s="177">
        <v>1.5855996715820877E-3</v>
      </c>
      <c r="BP97" s="177">
        <v>1.8578233754475153E-3</v>
      </c>
      <c r="BQ97" s="177">
        <v>5.4103387669622886E-3</v>
      </c>
      <c r="BR97" s="177">
        <v>-2.0821260243942383E-4</v>
      </c>
      <c r="BS97" s="177">
        <v>3.5839995260964481E-3</v>
      </c>
      <c r="BT97" s="177">
        <v>3.6551501288281151E-3</v>
      </c>
      <c r="BU97" s="177">
        <v>2.0641866845624826E-3</v>
      </c>
      <c r="BV97" s="177">
        <v>-3.9592345225414848E-2</v>
      </c>
      <c r="BW97" s="177">
        <v>1.8261648633695549E-4</v>
      </c>
      <c r="BX97" s="177">
        <v>3.6183998099445602E-3</v>
      </c>
      <c r="BY97" s="177">
        <v>-3.8270174517934935E-3</v>
      </c>
      <c r="BZ97" s="177">
        <v>-1.6138559973835911E-3</v>
      </c>
      <c r="CA97" s="177">
        <v>4.3740980675116697E-3</v>
      </c>
      <c r="CB97" s="177">
        <v>-1.7796807560107288E-2</v>
      </c>
      <c r="CC97" s="177">
        <v>-1.0187066382009342E-3</v>
      </c>
      <c r="CD97" s="177">
        <v>-1.7886642792225012E-3</v>
      </c>
      <c r="CE97" s="177">
        <v>-3.002263721124158E-3</v>
      </c>
      <c r="CF97" s="177">
        <v>-2.8100302162602153E-3</v>
      </c>
      <c r="CG97" s="177">
        <v>-3.3479033808180132E-2</v>
      </c>
      <c r="CH97" s="177">
        <v>-1.752487779029244E-2</v>
      </c>
      <c r="CI97" s="177">
        <v>-6.8802123173618987E-2</v>
      </c>
      <c r="CJ97" s="177">
        <v>-1.2352954685999598E-2</v>
      </c>
      <c r="CK97" s="177">
        <v>1.2425740778329112E-2</v>
      </c>
      <c r="CL97" s="177">
        <v>1.4845238171448959E-4</v>
      </c>
      <c r="CM97" s="177">
        <v>-1.3492590459889547E-2</v>
      </c>
      <c r="CN97" s="177">
        <v>0</v>
      </c>
      <c r="CO97" s="264" t="s">
        <v>188</v>
      </c>
      <c r="CP97" s="264"/>
    </row>
    <row r="98" spans="1:100" s="9" customFormat="1" ht="35.1" customHeight="1">
      <c r="A98" s="247" t="s">
        <v>200</v>
      </c>
      <c r="B98" s="247"/>
      <c r="C98" s="178">
        <v>0.32819853395801141</v>
      </c>
      <c r="D98" s="178">
        <v>0.24983021814979126</v>
      </c>
      <c r="E98" s="178">
        <v>0.21816267855319446</v>
      </c>
      <c r="F98" s="178">
        <v>0.12379760530651332</v>
      </c>
      <c r="G98" s="178">
        <v>0.53863851277268149</v>
      </c>
      <c r="H98" s="178">
        <v>0.48300270280671798</v>
      </c>
      <c r="I98" s="178">
        <v>0.32359351066661257</v>
      </c>
      <c r="J98" s="178">
        <v>0.12268554436970833</v>
      </c>
      <c r="K98" s="178">
        <v>4.1549206720685447E-2</v>
      </c>
      <c r="L98" s="178">
        <v>0.2887166188949889</v>
      </c>
      <c r="M98" s="178">
        <v>0.36317158488473716</v>
      </c>
      <c r="N98" s="178">
        <v>0.28315168083420061</v>
      </c>
      <c r="O98" s="178">
        <v>0.7283045011220346</v>
      </c>
      <c r="P98" s="178">
        <v>0.49716447506715528</v>
      </c>
      <c r="Q98" s="178">
        <v>0.52413378789408882</v>
      </c>
      <c r="R98" s="178">
        <v>0.73476112515222158</v>
      </c>
      <c r="S98" s="178">
        <v>0.2948600731666976</v>
      </c>
      <c r="T98" s="178">
        <v>0.63484850077606736</v>
      </c>
      <c r="U98" s="178">
        <v>9.3207702936815198E-2</v>
      </c>
      <c r="V98" s="178">
        <v>0.72860559688636817</v>
      </c>
      <c r="W98" s="178">
        <v>6.4466910077894082E-2</v>
      </c>
      <c r="X98" s="178">
        <v>0.59180102752169583</v>
      </c>
      <c r="Y98" s="178">
        <v>0.54725695626160986</v>
      </c>
      <c r="Z98" s="178">
        <v>0.66644411420187277</v>
      </c>
      <c r="AA98" s="178">
        <v>0.72756703162038017</v>
      </c>
      <c r="AB98" s="178">
        <v>0.58649270699627276</v>
      </c>
      <c r="AC98" s="178">
        <v>0.49054884769290741</v>
      </c>
      <c r="AD98" s="178">
        <v>0.42558995667071603</v>
      </c>
      <c r="AE98" s="178">
        <v>0.74321599568005658</v>
      </c>
      <c r="AF98" s="178">
        <v>0.68544255618895888</v>
      </c>
      <c r="AG98" s="178">
        <v>0.62664196510092329</v>
      </c>
      <c r="AH98" s="178">
        <v>0.73524935736171426</v>
      </c>
      <c r="AI98" s="178">
        <v>0.58015910995146303</v>
      </c>
      <c r="AJ98" s="178">
        <v>0.27505195286018747</v>
      </c>
      <c r="AK98" s="178">
        <v>3.0082521085714943E-2</v>
      </c>
      <c r="AL98" s="178">
        <v>2.499999294904026E-4</v>
      </c>
      <c r="AM98" s="178">
        <v>0.79263996215173604</v>
      </c>
      <c r="AN98" s="178">
        <v>0.19105348361201027</v>
      </c>
      <c r="AO98" s="178">
        <v>0.42467403113618363</v>
      </c>
      <c r="AP98" s="178">
        <v>0.41026382123243893</v>
      </c>
      <c r="AQ98" s="178">
        <v>0.18227665863776471</v>
      </c>
      <c r="AR98" s="178">
        <v>0.58709595181545193</v>
      </c>
      <c r="AS98" s="178">
        <v>0.58813988173343401</v>
      </c>
      <c r="AT98" s="178">
        <v>0.3013791510326691</v>
      </c>
      <c r="AU98" s="178">
        <v>0.19493383157577365</v>
      </c>
      <c r="AV98" s="178">
        <v>0.16012917233097562</v>
      </c>
      <c r="AW98" s="178">
        <v>0.12278042841849619</v>
      </c>
      <c r="AX98" s="178">
        <v>0.32242804885961529</v>
      </c>
      <c r="AY98" s="178">
        <v>0.25538552356240479</v>
      </c>
      <c r="AZ98" s="178">
        <v>0.42022102906188236</v>
      </c>
      <c r="BA98" s="178">
        <v>3.6031825723763004E-2</v>
      </c>
      <c r="BB98" s="178">
        <v>8.4438684299664959E-2</v>
      </c>
      <c r="BC98" s="178">
        <v>0.3355307593281085</v>
      </c>
      <c r="BD98" s="178">
        <v>0.39028432717195166</v>
      </c>
      <c r="BE98" s="178">
        <v>0.45679187066145926</v>
      </c>
      <c r="BF98" s="178">
        <v>0.14830315567717631</v>
      </c>
      <c r="BG98" s="178">
        <v>0.30507876876968759</v>
      </c>
      <c r="BH98" s="178">
        <v>0.33822933622045126</v>
      </c>
      <c r="BI98" s="178">
        <v>6.7810762045950906E-2</v>
      </c>
      <c r="BJ98" s="178">
        <v>0.14078000287278883</v>
      </c>
      <c r="BK98" s="178">
        <v>7.5054896054362594E-2</v>
      </c>
      <c r="BL98" s="178">
        <v>0.14993314396093183</v>
      </c>
      <c r="BM98" s="178">
        <v>0.1928332721247292</v>
      </c>
      <c r="BN98" s="178">
        <v>0.12965471378336585</v>
      </c>
      <c r="BO98" s="178">
        <v>0.15911931308309624</v>
      </c>
      <c r="BP98" s="178">
        <v>0.12568004629595286</v>
      </c>
      <c r="BQ98" s="178">
        <v>0.28499941797737571</v>
      </c>
      <c r="BR98" s="178">
        <v>3.1883016618628906E-3</v>
      </c>
      <c r="BS98" s="178">
        <v>0.16479927304549571</v>
      </c>
      <c r="BT98" s="178">
        <v>0.17963948163325971</v>
      </c>
      <c r="BU98" s="178">
        <v>0.19680260837259503</v>
      </c>
      <c r="BV98" s="178">
        <v>0.27456137266300362</v>
      </c>
      <c r="BW98" s="178">
        <v>6.4695533561137733E-2</v>
      </c>
      <c r="BX98" s="178">
        <v>0.44957494404935888</v>
      </c>
      <c r="BY98" s="178">
        <v>4.1743420050032821E-2</v>
      </c>
      <c r="BZ98" s="178">
        <v>7.7014025159252486E-2</v>
      </c>
      <c r="CA98" s="178">
        <v>0.18362948185574887</v>
      </c>
      <c r="CB98" s="178">
        <v>0.2249439133926823</v>
      </c>
      <c r="CC98" s="178">
        <v>6.895512604962907E-2</v>
      </c>
      <c r="CD98" s="178">
        <v>0.27791084358987117</v>
      </c>
      <c r="CE98" s="178">
        <v>0.19564421012044639</v>
      </c>
      <c r="CF98" s="178">
        <v>0.20113548625810423</v>
      </c>
      <c r="CG98" s="178">
        <v>0.25409738142285743</v>
      </c>
      <c r="CH98" s="178">
        <v>0.31317845996212101</v>
      </c>
      <c r="CI98" s="178">
        <v>0.88179640009193572</v>
      </c>
      <c r="CJ98" s="178">
        <v>0.14964681222320408</v>
      </c>
      <c r="CK98" s="178">
        <v>0.59372033812445257</v>
      </c>
      <c r="CL98" s="178">
        <v>8.1786900217820299E-2</v>
      </c>
      <c r="CM98" s="178">
        <v>0.20995700970042488</v>
      </c>
      <c r="CN98" s="178">
        <v>0</v>
      </c>
      <c r="CO98" s="263" t="s">
        <v>303</v>
      </c>
      <c r="CP98" s="263"/>
      <c r="CQ98" s="12"/>
      <c r="CR98" s="12"/>
      <c r="CS98" s="12"/>
      <c r="CT98" s="12"/>
      <c r="CU98" s="12"/>
      <c r="CV98" s="12"/>
    </row>
    <row r="99" spans="1:100" ht="35.1" customHeight="1">
      <c r="A99" s="206" t="s">
        <v>176</v>
      </c>
      <c r="B99" s="206"/>
      <c r="C99" s="178">
        <v>0.67180146604198865</v>
      </c>
      <c r="D99" s="178">
        <v>0.75016978185020877</v>
      </c>
      <c r="E99" s="178">
        <v>0.78183732144680551</v>
      </c>
      <c r="F99" s="178">
        <v>0.87620239469348671</v>
      </c>
      <c r="G99" s="178">
        <v>0.46136148722731851</v>
      </c>
      <c r="H99" s="178">
        <v>0.51699729719328202</v>
      </c>
      <c r="I99" s="178">
        <v>0.67640648933338743</v>
      </c>
      <c r="J99" s="178">
        <v>0.87731445563029176</v>
      </c>
      <c r="K99" s="178">
        <v>0.95845079327931459</v>
      </c>
      <c r="L99" s="178">
        <v>0.7112833811050111</v>
      </c>
      <c r="M99" s="178">
        <v>0.63682841511526278</v>
      </c>
      <c r="N99" s="178">
        <v>0.71684831916579939</v>
      </c>
      <c r="O99" s="178">
        <v>0.27169549887796535</v>
      </c>
      <c r="P99" s="178">
        <v>0.50283552493284467</v>
      </c>
      <c r="Q99" s="178">
        <v>0.47586621210591112</v>
      </c>
      <c r="R99" s="178">
        <v>0.26523887484777842</v>
      </c>
      <c r="S99" s="178">
        <v>0.7051399268333024</v>
      </c>
      <c r="T99" s="178">
        <v>0.36515149922393264</v>
      </c>
      <c r="U99" s="178">
        <v>0.90679229706318487</v>
      </c>
      <c r="V99" s="178">
        <v>0.27139440311363183</v>
      </c>
      <c r="W99" s="178">
        <v>0.93553308992210593</v>
      </c>
      <c r="X99" s="178">
        <v>0.40819897247830417</v>
      </c>
      <c r="Y99" s="178">
        <v>0.45274304373839019</v>
      </c>
      <c r="Z99" s="178">
        <v>0.33355588579812723</v>
      </c>
      <c r="AA99" s="178">
        <v>0.27243296837961989</v>
      </c>
      <c r="AB99" s="178">
        <v>0.41350729300372724</v>
      </c>
      <c r="AC99" s="178">
        <v>0.50945115230709259</v>
      </c>
      <c r="AD99" s="178">
        <v>0.57441004332928403</v>
      </c>
      <c r="AE99" s="178">
        <v>0.25678400431994347</v>
      </c>
      <c r="AF99" s="178">
        <v>0.31455744381104117</v>
      </c>
      <c r="AG99" s="178">
        <v>0.37335803489907676</v>
      </c>
      <c r="AH99" s="178">
        <v>0.26475064263828574</v>
      </c>
      <c r="AI99" s="178">
        <v>0.41984089004853692</v>
      </c>
      <c r="AJ99" s="178">
        <v>0.72494804713981253</v>
      </c>
      <c r="AK99" s="178">
        <v>0.96991747891428504</v>
      </c>
      <c r="AL99" s="178">
        <v>0.99975000007050951</v>
      </c>
      <c r="AM99" s="178">
        <v>0.20736003784826393</v>
      </c>
      <c r="AN99" s="178">
        <v>0.80894651638798976</v>
      </c>
      <c r="AO99" s="178">
        <v>0.57532596886381626</v>
      </c>
      <c r="AP99" s="178">
        <v>0.58973617876756101</v>
      </c>
      <c r="AQ99" s="178">
        <v>0.81772334136223535</v>
      </c>
      <c r="AR99" s="178">
        <v>0.41290404818454812</v>
      </c>
      <c r="AS99" s="178">
        <v>0.41186011826656599</v>
      </c>
      <c r="AT99" s="178">
        <v>0.6986208489673309</v>
      </c>
      <c r="AU99" s="178">
        <v>0.8050661684242264</v>
      </c>
      <c r="AV99" s="178">
        <v>0.83987082766902432</v>
      </c>
      <c r="AW99" s="178">
        <v>0.87721957158150377</v>
      </c>
      <c r="AX99" s="178">
        <v>0.67757195114038471</v>
      </c>
      <c r="AY99" s="178">
        <v>0.74461447643759526</v>
      </c>
      <c r="AZ99" s="178">
        <v>0.5797789709381177</v>
      </c>
      <c r="BA99" s="178">
        <v>0.96396817427623704</v>
      </c>
      <c r="BB99" s="178">
        <v>0.91556131570033505</v>
      </c>
      <c r="BC99" s="178">
        <v>0.6644692406718915</v>
      </c>
      <c r="BD99" s="178">
        <v>0.60971567282804839</v>
      </c>
      <c r="BE99" s="178">
        <v>0.54320812933854079</v>
      </c>
      <c r="BF99" s="178">
        <v>0.85169684432282367</v>
      </c>
      <c r="BG99" s="178">
        <v>0.69492123123031235</v>
      </c>
      <c r="BH99" s="178">
        <v>0.66177066377954874</v>
      </c>
      <c r="BI99" s="178">
        <v>0.93218923795404907</v>
      </c>
      <c r="BJ99" s="178">
        <v>0.8592199971272112</v>
      </c>
      <c r="BK99" s="178">
        <v>0.92494510394563734</v>
      </c>
      <c r="BL99" s="178">
        <v>0.85006685603906817</v>
      </c>
      <c r="BM99" s="178">
        <v>0.80716672787527088</v>
      </c>
      <c r="BN99" s="178">
        <v>0.8703452862166341</v>
      </c>
      <c r="BO99" s="178">
        <v>0.84088068691690376</v>
      </c>
      <c r="BP99" s="178">
        <v>0.87431995370404725</v>
      </c>
      <c r="BQ99" s="178">
        <v>0.71500058202262429</v>
      </c>
      <c r="BR99" s="178">
        <v>0.99681169833813721</v>
      </c>
      <c r="BS99" s="178">
        <v>0.83520072695450431</v>
      </c>
      <c r="BT99" s="178">
        <v>0.82036051836674029</v>
      </c>
      <c r="BU99" s="178">
        <v>0.80319739162740489</v>
      </c>
      <c r="BV99" s="178">
        <v>0.72543862733699638</v>
      </c>
      <c r="BW99" s="178">
        <v>0.93530446643886223</v>
      </c>
      <c r="BX99" s="178">
        <v>0.55042505595064117</v>
      </c>
      <c r="BY99" s="178">
        <v>0.95825657994996716</v>
      </c>
      <c r="BZ99" s="178">
        <v>0.92298597484074751</v>
      </c>
      <c r="CA99" s="178">
        <v>0.81637051814425121</v>
      </c>
      <c r="CB99" s="178">
        <v>0.77505608660731773</v>
      </c>
      <c r="CC99" s="178">
        <v>0.93104487395037094</v>
      </c>
      <c r="CD99" s="178">
        <v>0.72208915641012883</v>
      </c>
      <c r="CE99" s="178">
        <v>0.80435578987955358</v>
      </c>
      <c r="CF99" s="178">
        <v>0.79886451374189582</v>
      </c>
      <c r="CG99" s="178">
        <v>0.74590261857714257</v>
      </c>
      <c r="CH99" s="178">
        <v>0.68682154003787899</v>
      </c>
      <c r="CI99" s="178">
        <v>0.11820359990806426</v>
      </c>
      <c r="CJ99" s="178">
        <v>0.85035318777679603</v>
      </c>
      <c r="CK99" s="178">
        <v>0.40627966187554748</v>
      </c>
      <c r="CL99" s="178">
        <v>0.91821309978217969</v>
      </c>
      <c r="CM99" s="178">
        <v>0.79004299029957514</v>
      </c>
      <c r="CN99" s="178">
        <v>1</v>
      </c>
      <c r="CO99" s="263" t="s">
        <v>220</v>
      </c>
      <c r="CP99" s="263"/>
    </row>
    <row r="100" spans="1:100" ht="35.1" customHeight="1">
      <c r="A100" s="205" t="s">
        <v>177</v>
      </c>
      <c r="B100" s="205"/>
      <c r="C100" s="177">
        <v>9.7658915846991809E-2</v>
      </c>
      <c r="D100" s="177">
        <v>0.10127658815934977</v>
      </c>
      <c r="E100" s="177">
        <v>0.11677412236115584</v>
      </c>
      <c r="F100" s="177">
        <v>0.12869867168180482</v>
      </c>
      <c r="G100" s="177">
        <v>0.16632697985917078</v>
      </c>
      <c r="H100" s="177">
        <v>8.7557843121839812E-2</v>
      </c>
      <c r="I100" s="177">
        <v>0.24256165915317277</v>
      </c>
      <c r="J100" s="177">
        <v>0.18547810816312033</v>
      </c>
      <c r="K100" s="177">
        <v>2.7327177503679051E-2</v>
      </c>
      <c r="L100" s="177">
        <v>4.3976188275994255E-2</v>
      </c>
      <c r="M100" s="177">
        <v>0.13143313911854596</v>
      </c>
      <c r="N100" s="177">
        <v>0.20620138742905192</v>
      </c>
      <c r="O100" s="177">
        <v>4.0753623879654019E-2</v>
      </c>
      <c r="P100" s="177">
        <v>8.1010433231243531E-2</v>
      </c>
      <c r="Q100" s="177">
        <v>0.14700812997819865</v>
      </c>
      <c r="R100" s="177">
        <v>0.19328313369338063</v>
      </c>
      <c r="S100" s="177">
        <v>7.3322701037412757E-2</v>
      </c>
      <c r="T100" s="177">
        <v>7.7697561274366308E-3</v>
      </c>
      <c r="U100" s="177">
        <v>1.9758417357204804E-2</v>
      </c>
      <c r="V100" s="177">
        <v>8.3247712781258754E-2</v>
      </c>
      <c r="W100" s="177">
        <v>3.7154157073748376E-2</v>
      </c>
      <c r="X100" s="177">
        <v>3.3029219939219277E-2</v>
      </c>
      <c r="Y100" s="177">
        <v>8.1690699166204722E-2</v>
      </c>
      <c r="Z100" s="177">
        <v>0.1434077210116152</v>
      </c>
      <c r="AA100" s="177">
        <v>8.5382896002216047E-2</v>
      </c>
      <c r="AB100" s="177">
        <v>8.8866947437366617E-2</v>
      </c>
      <c r="AC100" s="177">
        <v>3.9114610479879817E-2</v>
      </c>
      <c r="AD100" s="177">
        <v>5.8900024788048247E-2</v>
      </c>
      <c r="AE100" s="177">
        <v>0.11516159586416025</v>
      </c>
      <c r="AF100" s="177">
        <v>0.10449794362788026</v>
      </c>
      <c r="AG100" s="177">
        <v>0.14520725915479005</v>
      </c>
      <c r="AH100" s="177">
        <v>4.7220732489037694E-2</v>
      </c>
      <c r="AI100" s="177">
        <v>0.32683165038665218</v>
      </c>
      <c r="AJ100" s="177">
        <v>0.19165592142641333</v>
      </c>
      <c r="AK100" s="177">
        <v>0.10280005235995093</v>
      </c>
      <c r="AL100" s="177">
        <v>0.10997250000775605</v>
      </c>
      <c r="AM100" s="177">
        <v>5.3437314014433232E-2</v>
      </c>
      <c r="AN100" s="177">
        <v>0.68481366954854039</v>
      </c>
      <c r="AO100" s="177">
        <v>0.34164200896168573</v>
      </c>
      <c r="AP100" s="177">
        <v>0.68954541442919426</v>
      </c>
      <c r="AQ100" s="177">
        <v>2.8677690060491083E-2</v>
      </c>
      <c r="AR100" s="177">
        <v>4.5707389002244581E-2</v>
      </c>
      <c r="AS100" s="177">
        <v>0.20399744188780486</v>
      </c>
      <c r="AT100" s="177">
        <v>8.4504289514304984E-2</v>
      </c>
      <c r="AU100" s="177">
        <v>0.10453587799194256</v>
      </c>
      <c r="AV100" s="177">
        <v>7.5463054685072639E-2</v>
      </c>
      <c r="AW100" s="177">
        <v>9.059450863552504E-2</v>
      </c>
      <c r="AX100" s="177">
        <v>0.2424099255926028</v>
      </c>
      <c r="AY100" s="177">
        <v>0.10632472272714165</v>
      </c>
      <c r="AZ100" s="177">
        <v>8.6297079122699363E-2</v>
      </c>
      <c r="BA100" s="177">
        <v>7.7560263879663152E-2</v>
      </c>
      <c r="BB100" s="177">
        <v>0.57194187382097994</v>
      </c>
      <c r="BC100" s="177">
        <v>9.1480538301554129E-2</v>
      </c>
      <c r="BD100" s="177">
        <v>8.5487987901636905E-2</v>
      </c>
      <c r="BE100" s="177">
        <v>0.4805646971819606</v>
      </c>
      <c r="BF100" s="177">
        <v>4.9210301449991271E-2</v>
      </c>
      <c r="BG100" s="177">
        <v>0.57825007438643727</v>
      </c>
      <c r="BH100" s="177">
        <v>8.487367827223305E-2</v>
      </c>
      <c r="BI100" s="177">
        <v>0.16171169245333022</v>
      </c>
      <c r="BJ100" s="177">
        <v>0.16510118898413678</v>
      </c>
      <c r="BK100" s="177">
        <v>0.29729286123265619</v>
      </c>
      <c r="BL100" s="177">
        <v>0.39294253744859192</v>
      </c>
      <c r="BM100" s="177">
        <v>1.3273555353368465</v>
      </c>
      <c r="BN100" s="177">
        <v>1.5948953935719941E-2</v>
      </c>
      <c r="BO100" s="177">
        <v>0.17264469945899436</v>
      </c>
      <c r="BP100" s="177">
        <v>9.7312423497764533E-2</v>
      </c>
      <c r="BQ100" s="177">
        <v>0.12898380877179838</v>
      </c>
      <c r="BR100" s="177">
        <v>3.9927344857564233E-3</v>
      </c>
      <c r="BS100" s="177">
        <v>0.10767892687836095</v>
      </c>
      <c r="BT100" s="177">
        <v>0.3054864721119277</v>
      </c>
      <c r="BU100" s="177">
        <v>9.8486413306875617E-2</v>
      </c>
      <c r="BV100" s="177">
        <v>0.16377180955598375</v>
      </c>
      <c r="BW100" s="177">
        <v>8.6726269902084097E-2</v>
      </c>
      <c r="BX100" s="177">
        <v>4.9566520087558449E-2</v>
      </c>
      <c r="BY100" s="177">
        <v>0.21152933626640899</v>
      </c>
      <c r="BZ100" s="177">
        <v>0.15438870439038027</v>
      </c>
      <c r="CA100" s="177">
        <v>0.13246461733007212</v>
      </c>
      <c r="CB100" s="177">
        <v>0.68521435053828894</v>
      </c>
      <c r="CC100" s="177">
        <v>0.75512090176422308</v>
      </c>
      <c r="CD100" s="177">
        <v>0.47350697660918073</v>
      </c>
      <c r="CE100" s="177">
        <v>0.13191344680583708</v>
      </c>
      <c r="CF100" s="177">
        <v>0.19351221159285484</v>
      </c>
      <c r="CG100" s="177">
        <v>8.9857142853610697E-2</v>
      </c>
      <c r="CH100" s="177">
        <v>0.63966432172946253</v>
      </c>
      <c r="CI100" s="177">
        <v>8.6659486441695119E-2</v>
      </c>
      <c r="CJ100" s="177">
        <v>0.69008856682180664</v>
      </c>
      <c r="CK100" s="177">
        <v>0.3887799883421641</v>
      </c>
      <c r="CL100" s="177">
        <v>1.8106138449068457E-2</v>
      </c>
      <c r="CM100" s="177">
        <v>0.10982963220646796</v>
      </c>
      <c r="CN100" s="177">
        <v>0.56983080745255454</v>
      </c>
      <c r="CO100" s="265" t="s">
        <v>304</v>
      </c>
      <c r="CP100" s="265"/>
    </row>
    <row r="101" spans="1:100" ht="35.1" customHeight="1">
      <c r="A101" s="205" t="s">
        <v>178</v>
      </c>
      <c r="B101" s="205"/>
      <c r="C101" s="177">
        <v>0</v>
      </c>
      <c r="D101" s="177">
        <v>0</v>
      </c>
      <c r="E101" s="177">
        <v>0</v>
      </c>
      <c r="F101" s="177">
        <v>0</v>
      </c>
      <c r="G101" s="177">
        <v>0</v>
      </c>
      <c r="H101" s="177">
        <v>0</v>
      </c>
      <c r="I101" s="177">
        <v>1.3704387911214172E-4</v>
      </c>
      <c r="J101" s="177">
        <v>0</v>
      </c>
      <c r="K101" s="177">
        <v>6.1287051808415918E-4</v>
      </c>
      <c r="L101" s="177">
        <v>2.1187721534140043E-3</v>
      </c>
      <c r="M101" s="177">
        <v>1.227531807061753E-3</v>
      </c>
      <c r="N101" s="177">
        <v>6.705907084296827E-3</v>
      </c>
      <c r="O101" s="177">
        <v>1.2098854605434709E-3</v>
      </c>
      <c r="P101" s="177">
        <v>3.0860737376511285E-3</v>
      </c>
      <c r="Q101" s="177">
        <v>3.1815839438559271E-2</v>
      </c>
      <c r="R101" s="177">
        <v>1.7750356026545019E-3</v>
      </c>
      <c r="S101" s="177">
        <v>2.2573580922336045E-3</v>
      </c>
      <c r="T101" s="177">
        <v>1.560403789866895E-4</v>
      </c>
      <c r="U101" s="177">
        <v>2.0995868850090162E-3</v>
      </c>
      <c r="V101" s="177">
        <v>1.7276053801320039E-3</v>
      </c>
      <c r="W101" s="177">
        <v>7.1096140038583665E-4</v>
      </c>
      <c r="X101" s="177">
        <v>9.3932357776920427E-4</v>
      </c>
      <c r="Y101" s="177">
        <v>1.7974495429700925E-3</v>
      </c>
      <c r="Z101" s="177">
        <v>2.9229693496419995E-3</v>
      </c>
      <c r="AA101" s="177">
        <v>2.9308697750306963E-3</v>
      </c>
      <c r="AB101" s="177">
        <v>4.1902773229665962E-3</v>
      </c>
      <c r="AC101" s="177">
        <v>5.260842230545011E-4</v>
      </c>
      <c r="AD101" s="177">
        <v>2.1784787960708878E-3</v>
      </c>
      <c r="AE101" s="177">
        <v>2.329225779892421E-4</v>
      </c>
      <c r="AF101" s="177">
        <v>1.5954234361892521E-3</v>
      </c>
      <c r="AG101" s="177">
        <v>1.0911096711542043E-3</v>
      </c>
      <c r="AH101" s="177">
        <v>1.6426223730683482E-3</v>
      </c>
      <c r="AI101" s="177">
        <v>8.4038829162993902E-3</v>
      </c>
      <c r="AJ101" s="177">
        <v>5.4590550342255805E-4</v>
      </c>
      <c r="AK101" s="177">
        <v>1.8916074787961095E-4</v>
      </c>
      <c r="AL101" s="177">
        <v>1.0708000062548428E-5</v>
      </c>
      <c r="AM101" s="177">
        <v>0</v>
      </c>
      <c r="AN101" s="177">
        <v>0</v>
      </c>
      <c r="AO101" s="177">
        <v>5.8026910779322011E-3</v>
      </c>
      <c r="AP101" s="177">
        <v>0</v>
      </c>
      <c r="AQ101" s="177">
        <v>1.4897501330125238E-4</v>
      </c>
      <c r="AR101" s="177">
        <v>0</v>
      </c>
      <c r="AS101" s="177">
        <v>0</v>
      </c>
      <c r="AT101" s="177">
        <v>0</v>
      </c>
      <c r="AU101" s="177">
        <v>2.4086063781634665E-3</v>
      </c>
      <c r="AV101" s="177">
        <v>2.2473618116740637E-3</v>
      </c>
      <c r="AW101" s="177">
        <v>2.0256960147935336E-3</v>
      </c>
      <c r="AX101" s="177">
        <v>3.3401601071493298E-3</v>
      </c>
      <c r="AY101" s="177">
        <v>4.6966083371710929E-4</v>
      </c>
      <c r="AZ101" s="177">
        <v>3.0047898844155281E-3</v>
      </c>
      <c r="BA101" s="177">
        <v>1.0919475254641273E-4</v>
      </c>
      <c r="BB101" s="177">
        <v>8.833002357385996E-4</v>
      </c>
      <c r="BC101" s="177">
        <v>1.4338779074052608E-3</v>
      </c>
      <c r="BD101" s="177">
        <v>3.8055432284175692E-4</v>
      </c>
      <c r="BE101" s="177">
        <v>4.4998750969585068E-4</v>
      </c>
      <c r="BF101" s="177">
        <v>4.6484037161687777E-3</v>
      </c>
      <c r="BG101" s="177">
        <v>0</v>
      </c>
      <c r="BH101" s="177">
        <v>2.5117144163101162E-2</v>
      </c>
      <c r="BI101" s="177">
        <v>1.3558489048816921E-3</v>
      </c>
      <c r="BJ101" s="177">
        <v>1.2403179546611909E-3</v>
      </c>
      <c r="BK101" s="177">
        <v>2.0577701083392096E-2</v>
      </c>
      <c r="BL101" s="177">
        <v>5.0383442626776827E-3</v>
      </c>
      <c r="BM101" s="177">
        <v>4.6460383494438453E-3</v>
      </c>
      <c r="BN101" s="177">
        <v>8.1038772018287493E-5</v>
      </c>
      <c r="BO101" s="177">
        <v>1.3894696879341629E-3</v>
      </c>
      <c r="BP101" s="177">
        <v>2.5107470175408708E-4</v>
      </c>
      <c r="BQ101" s="177">
        <v>1.1029019790137495E-2</v>
      </c>
      <c r="BR101" s="177">
        <v>2.1249393730177349E-6</v>
      </c>
      <c r="BS101" s="177">
        <v>8.522588920961933E-4</v>
      </c>
      <c r="BT101" s="177">
        <v>2.4774273979185458E-4</v>
      </c>
      <c r="BU101" s="177">
        <v>3.8731247419862102E-4</v>
      </c>
      <c r="BV101" s="177">
        <v>2.2936070526360028E-3</v>
      </c>
      <c r="BW101" s="177">
        <v>6.9603734866169581E-4</v>
      </c>
      <c r="BX101" s="177">
        <v>2.6003911506861923E-3</v>
      </c>
      <c r="BY101" s="177">
        <v>2.0090428762871629E-4</v>
      </c>
      <c r="BZ101" s="177">
        <v>8.9309580015061157E-4</v>
      </c>
      <c r="CA101" s="177">
        <v>1.7612487105178492E-3</v>
      </c>
      <c r="CB101" s="177">
        <v>4.8248508563277236E-4</v>
      </c>
      <c r="CC101" s="177">
        <v>1.4056044241678848E-4</v>
      </c>
      <c r="CD101" s="177">
        <v>1.0106490228973676E-3</v>
      </c>
      <c r="CE101" s="177">
        <v>0</v>
      </c>
      <c r="CF101" s="177">
        <v>4.6254324935426921E-4</v>
      </c>
      <c r="CG101" s="177">
        <v>7.0148149545274849E-4</v>
      </c>
      <c r="CH101" s="177">
        <v>1.4097046662940981E-3</v>
      </c>
      <c r="CI101" s="177">
        <v>1.4931423552462672E-2</v>
      </c>
      <c r="CJ101" s="177">
        <v>8.8467020047158464E-5</v>
      </c>
      <c r="CK101" s="177">
        <v>0</v>
      </c>
      <c r="CL101" s="177">
        <v>2.082427021204342E-4</v>
      </c>
      <c r="CM101" s="177">
        <v>1.1620145776209177E-3</v>
      </c>
      <c r="CN101" s="177">
        <v>0</v>
      </c>
      <c r="CO101" s="265" t="s">
        <v>221</v>
      </c>
      <c r="CP101" s="265"/>
    </row>
    <row r="102" spans="1:100" ht="35.1" customHeight="1">
      <c r="A102" s="205" t="s">
        <v>179</v>
      </c>
      <c r="B102" s="205"/>
      <c r="C102" s="177">
        <v>0</v>
      </c>
      <c r="D102" s="177">
        <v>0</v>
      </c>
      <c r="E102" s="177">
        <v>0</v>
      </c>
      <c r="F102" s="177">
        <v>0</v>
      </c>
      <c r="G102" s="177">
        <v>0</v>
      </c>
      <c r="H102" s="177">
        <v>0</v>
      </c>
      <c r="I102" s="177">
        <v>0</v>
      </c>
      <c r="J102" s="177">
        <v>0</v>
      </c>
      <c r="K102" s="177">
        <v>0</v>
      </c>
      <c r="L102" s="177">
        <v>0</v>
      </c>
      <c r="M102" s="177">
        <v>3.0630903227242242E-4</v>
      </c>
      <c r="N102" s="177">
        <v>0</v>
      </c>
      <c r="O102" s="177">
        <v>9.8362146888003842E-3</v>
      </c>
      <c r="P102" s="177">
        <v>4.0409085500465892E-3</v>
      </c>
      <c r="Q102" s="177">
        <v>3.3922334778027407E-3</v>
      </c>
      <c r="R102" s="177">
        <v>7.6903531410474771E-3</v>
      </c>
      <c r="S102" s="177">
        <v>3.6024655688257838E-3</v>
      </c>
      <c r="T102" s="177">
        <v>9.7253794855521191E-5</v>
      </c>
      <c r="U102" s="177">
        <v>0</v>
      </c>
      <c r="V102" s="177">
        <v>1.0691484933351501E-3</v>
      </c>
      <c r="W102" s="177">
        <v>2.9557110546534964E-5</v>
      </c>
      <c r="X102" s="177">
        <v>0</v>
      </c>
      <c r="Y102" s="177">
        <v>4.6701247696395167E-4</v>
      </c>
      <c r="Z102" s="177">
        <v>2.0953844103706207E-4</v>
      </c>
      <c r="AA102" s="177">
        <v>9.2011977981819434E-4</v>
      </c>
      <c r="AB102" s="177">
        <v>2.2637236903266827E-4</v>
      </c>
      <c r="AC102" s="177">
        <v>1.1633236522683649E-3</v>
      </c>
      <c r="AD102" s="177">
        <v>2.0066661998726417E-4</v>
      </c>
      <c r="AE102" s="177">
        <v>2.6813192607589329E-2</v>
      </c>
      <c r="AF102" s="177">
        <v>5.8185256542792685E-3</v>
      </c>
      <c r="AG102" s="177">
        <v>2.7633077322598364E-2</v>
      </c>
      <c r="AH102" s="177">
        <v>8.3810260771409386E-4</v>
      </c>
      <c r="AI102" s="177">
        <v>0</v>
      </c>
      <c r="AJ102" s="177">
        <v>3.7117323578091056E-5</v>
      </c>
      <c r="AK102" s="177">
        <v>0</v>
      </c>
      <c r="AL102" s="177">
        <v>0</v>
      </c>
      <c r="AM102" s="177">
        <v>0</v>
      </c>
      <c r="AN102" s="177">
        <v>0</v>
      </c>
      <c r="AO102" s="177">
        <v>0</v>
      </c>
      <c r="AP102" s="177">
        <v>9.7359549893203445E-2</v>
      </c>
      <c r="AQ102" s="177">
        <v>0</v>
      </c>
      <c r="AR102" s="177">
        <v>0</v>
      </c>
      <c r="AS102" s="177">
        <v>0</v>
      </c>
      <c r="AT102" s="177">
        <v>0</v>
      </c>
      <c r="AU102" s="177">
        <v>3.6553876395708562E-5</v>
      </c>
      <c r="AV102" s="177">
        <v>2.056447227336848E-3</v>
      </c>
      <c r="AW102" s="177">
        <v>1.6500769183968002E-5</v>
      </c>
      <c r="AX102" s="177">
        <v>3.2117925988747451E-2</v>
      </c>
      <c r="AY102" s="177">
        <v>2.4810439926781268E-7</v>
      </c>
      <c r="AZ102" s="177">
        <v>5.4120596678325908E-3</v>
      </c>
      <c r="BA102" s="177">
        <v>1.8540010540423277E-6</v>
      </c>
      <c r="BB102" s="177">
        <v>0</v>
      </c>
      <c r="BC102" s="177">
        <v>3.5171657653148579E-5</v>
      </c>
      <c r="BD102" s="177">
        <v>0</v>
      </c>
      <c r="BE102" s="177">
        <v>3.8339650831334965E-5</v>
      </c>
      <c r="BF102" s="177">
        <v>0</v>
      </c>
      <c r="BG102" s="177">
        <v>0</v>
      </c>
      <c r="BH102" s="177">
        <v>2.9644208906260863E-7</v>
      </c>
      <c r="BI102" s="177">
        <v>0</v>
      </c>
      <c r="BJ102" s="177">
        <v>0</v>
      </c>
      <c r="BK102" s="177">
        <v>0</v>
      </c>
      <c r="BL102" s="177">
        <v>0</v>
      </c>
      <c r="BM102" s="177">
        <v>0</v>
      </c>
      <c r="BN102" s="177">
        <v>4.1619299443012499E-6</v>
      </c>
      <c r="BO102" s="177">
        <v>1.9049340343021509E-4</v>
      </c>
      <c r="BP102" s="177">
        <v>3.0050099424715475E-4</v>
      </c>
      <c r="BQ102" s="177">
        <v>1.5691376882627381E-4</v>
      </c>
      <c r="BR102" s="177">
        <v>9.2700805326025484E-6</v>
      </c>
      <c r="BS102" s="177">
        <v>1.8126699796871724E-2</v>
      </c>
      <c r="BT102" s="177">
        <v>0</v>
      </c>
      <c r="BU102" s="177">
        <v>6.0921708505513768E-2</v>
      </c>
      <c r="BV102" s="177">
        <v>3.2782599967437045E-5</v>
      </c>
      <c r="BW102" s="177">
        <v>0</v>
      </c>
      <c r="BX102" s="177">
        <v>4.7484500306627319E-6</v>
      </c>
      <c r="BY102" s="177">
        <v>0</v>
      </c>
      <c r="BZ102" s="177">
        <v>0</v>
      </c>
      <c r="CA102" s="177">
        <v>4.0868646509610561E-7</v>
      </c>
      <c r="CB102" s="177">
        <v>2.3215270280923395E-3</v>
      </c>
      <c r="CC102" s="177">
        <v>1.1088749341254562E-3</v>
      </c>
      <c r="CD102" s="177">
        <v>2.6679249790808445E-3</v>
      </c>
      <c r="CE102" s="177">
        <v>0.19777826360319853</v>
      </c>
      <c r="CF102" s="177">
        <v>0.19038868026103817</v>
      </c>
      <c r="CG102" s="177">
        <v>0</v>
      </c>
      <c r="CH102" s="177">
        <v>5.0491451268959112E-2</v>
      </c>
      <c r="CI102" s="177">
        <v>0</v>
      </c>
      <c r="CJ102" s="177">
        <v>2.3496671688070349E-3</v>
      </c>
      <c r="CK102" s="177">
        <v>0</v>
      </c>
      <c r="CL102" s="177">
        <v>2.5582262864199591E-5</v>
      </c>
      <c r="CM102" s="177">
        <v>1.3884456608912486E-5</v>
      </c>
      <c r="CN102" s="177">
        <v>0</v>
      </c>
      <c r="CO102" s="265" t="s">
        <v>222</v>
      </c>
      <c r="CP102" s="265"/>
    </row>
    <row r="103" spans="1:100" ht="35.1" customHeight="1">
      <c r="A103" s="205" t="s">
        <v>180</v>
      </c>
      <c r="B103" s="205"/>
      <c r="C103" s="177">
        <v>0.57414255019499683</v>
      </c>
      <c r="D103" s="177">
        <v>0.64889319369085896</v>
      </c>
      <c r="E103" s="177">
        <v>0.6650631990856497</v>
      </c>
      <c r="F103" s="177">
        <v>0.747503723011682</v>
      </c>
      <c r="G103" s="177">
        <v>0.29503450736814774</v>
      </c>
      <c r="H103" s="177">
        <v>0.42943945407144218</v>
      </c>
      <c r="I103" s="177">
        <v>0.43370778630110257</v>
      </c>
      <c r="J103" s="177">
        <v>0.69183634746717149</v>
      </c>
      <c r="K103" s="177">
        <v>0.93051074525755151</v>
      </c>
      <c r="L103" s="177">
        <v>0.6651884206756028</v>
      </c>
      <c r="M103" s="177">
        <v>0.50447405322192751</v>
      </c>
      <c r="N103" s="177">
        <v>0.50394102465245061</v>
      </c>
      <c r="O103" s="177">
        <v>0.23956820422656827</v>
      </c>
      <c r="P103" s="177">
        <v>0.4227799265139966</v>
      </c>
      <c r="Q103" s="177">
        <v>0.30043447616695601</v>
      </c>
      <c r="R103" s="177">
        <v>7.7871058692790762E-2</v>
      </c>
      <c r="S103" s="177">
        <v>0.63316233327248184</v>
      </c>
      <c r="T103" s="177">
        <v>0.35732295651236479</v>
      </c>
      <c r="U103" s="177">
        <v>0.88493429282097102</v>
      </c>
      <c r="V103" s="177">
        <v>0.18748823344557619</v>
      </c>
      <c r="W103" s="177">
        <v>0.89769752855851825</v>
      </c>
      <c r="X103" s="177">
        <v>0.37423042896131575</v>
      </c>
      <c r="Y103" s="177">
        <v>0.36972190750617923</v>
      </c>
      <c r="Z103" s="177">
        <v>0.18743473387790704</v>
      </c>
      <c r="AA103" s="177">
        <v>0.18503932238219134</v>
      </c>
      <c r="AB103" s="177">
        <v>0.32067644061242673</v>
      </c>
      <c r="AC103" s="177">
        <v>0.47097378125642669</v>
      </c>
      <c r="AD103" s="177">
        <v>0.51353220636515218</v>
      </c>
      <c r="AE103" s="177">
        <v>0.16820267848538331</v>
      </c>
      <c r="AF103" s="177">
        <v>0.21428260240125091</v>
      </c>
      <c r="AG103" s="177">
        <v>0.25469274339573084</v>
      </c>
      <c r="AH103" s="177">
        <v>0.2167253903838938</v>
      </c>
      <c r="AI103" s="177">
        <v>8.4605356745585378E-2</v>
      </c>
      <c r="AJ103" s="177">
        <v>0.53278333753355478</v>
      </c>
      <c r="AK103" s="177">
        <v>0.86692826580645455</v>
      </c>
      <c r="AL103" s="177">
        <v>0.88976679206269083</v>
      </c>
      <c r="AM103" s="177">
        <v>0.15392272383383068</v>
      </c>
      <c r="AN103" s="177">
        <v>0.12413284683944943</v>
      </c>
      <c r="AO103" s="177">
        <v>0.22788126882419837</v>
      </c>
      <c r="AP103" s="177">
        <v>-2.4496857684298068E-3</v>
      </c>
      <c r="AQ103" s="177">
        <v>0.78889667628844296</v>
      </c>
      <c r="AR103" s="177">
        <v>0.36719665918230354</v>
      </c>
      <c r="AS103" s="177">
        <v>0.20786267637876113</v>
      </c>
      <c r="AT103" s="177">
        <v>0.6141165594530259</v>
      </c>
      <c r="AU103" s="177">
        <v>0.69815823793051601</v>
      </c>
      <c r="AV103" s="177">
        <v>0.7642168583996144</v>
      </c>
      <c r="AW103" s="177">
        <v>0.78461586770036917</v>
      </c>
      <c r="AX103" s="177">
        <v>0.46393979142938002</v>
      </c>
      <c r="AY103" s="177">
        <v>0.63782034098113571</v>
      </c>
      <c r="AZ103" s="177">
        <v>0.49588916159883534</v>
      </c>
      <c r="BA103" s="177">
        <v>0.88630056964508142</v>
      </c>
      <c r="BB103" s="177">
        <v>0.34273614164361649</v>
      </c>
      <c r="BC103" s="177">
        <v>0.57158999612058525</v>
      </c>
      <c r="BD103" s="177">
        <v>0.52384713060356969</v>
      </c>
      <c r="BE103" s="177">
        <v>6.2231784297715663E-2</v>
      </c>
      <c r="BF103" s="177">
        <v>0.79783813915666368</v>
      </c>
      <c r="BG103" s="177">
        <v>0.11667115684387513</v>
      </c>
      <c r="BH103" s="177">
        <v>0.55178013778630364</v>
      </c>
      <c r="BI103" s="177">
        <v>0.76912169659583718</v>
      </c>
      <c r="BJ103" s="177">
        <v>0.69287849018841319</v>
      </c>
      <c r="BK103" s="177">
        <v>0.60707454162958907</v>
      </c>
      <c r="BL103" s="177">
        <v>0.45208597432779857</v>
      </c>
      <c r="BM103" s="177">
        <v>-0.52483484581101947</v>
      </c>
      <c r="BN103" s="177">
        <v>0.85431945543884014</v>
      </c>
      <c r="BO103" s="177">
        <v>0.66703701117340553</v>
      </c>
      <c r="BP103" s="177">
        <v>0.77705695649877571</v>
      </c>
      <c r="BQ103" s="177">
        <v>0.57514466722951463</v>
      </c>
      <c r="BR103" s="177">
        <v>0.99282610899354029</v>
      </c>
      <c r="BS103" s="177">
        <v>0.7447962409809189</v>
      </c>
      <c r="BT103" s="177">
        <v>0.51462630351502081</v>
      </c>
      <c r="BU103" s="177">
        <v>0.76524537435184448</v>
      </c>
      <c r="BV103" s="177">
        <v>0.55940599332834418</v>
      </c>
      <c r="BW103" s="177">
        <v>0.84788215918811627</v>
      </c>
      <c r="BX103" s="177">
        <v>0.49826289316242711</v>
      </c>
      <c r="BY103" s="177">
        <v>0.74652633939592949</v>
      </c>
      <c r="BZ103" s="177">
        <v>0.76770417465021656</v>
      </c>
      <c r="CA103" s="177">
        <v>0.68214506079012627</v>
      </c>
      <c r="CB103" s="177">
        <v>9.168077801148837E-2</v>
      </c>
      <c r="CC103" s="177">
        <v>0.1768922866778565</v>
      </c>
      <c r="CD103" s="177">
        <v>0.25023945575713163</v>
      </c>
      <c r="CE103" s="177">
        <v>0.87022060667691503</v>
      </c>
      <c r="CF103" s="177">
        <v>0.79527843916072471</v>
      </c>
      <c r="CG103" s="177">
        <v>0.65534399422807899</v>
      </c>
      <c r="CH103" s="177">
        <v>9.6238964911081498E-2</v>
      </c>
      <c r="CI103" s="177">
        <v>1.6612689913906461E-2</v>
      </c>
      <c r="CJ103" s="177">
        <v>0.16252582110374916</v>
      </c>
      <c r="CK103" s="177">
        <v>1.7499673533383383E-2</v>
      </c>
      <c r="CL103" s="177">
        <v>0.899924300893855</v>
      </c>
      <c r="CM103" s="177">
        <v>0.67906522797209501</v>
      </c>
      <c r="CN103" s="177">
        <v>0.4301691925474454</v>
      </c>
      <c r="CO103" s="265" t="s">
        <v>324</v>
      </c>
      <c r="CP103" s="265"/>
    </row>
    <row r="104" spans="1:100" ht="35.1" customHeight="1">
      <c r="A104" s="205" t="s">
        <v>181</v>
      </c>
      <c r="B104" s="205"/>
      <c r="C104" s="177">
        <v>0</v>
      </c>
      <c r="D104" s="177">
        <v>0</v>
      </c>
      <c r="E104" s="177">
        <v>0</v>
      </c>
      <c r="F104" s="177">
        <v>0</v>
      </c>
      <c r="G104" s="177">
        <v>9.527572760333726E-2</v>
      </c>
      <c r="H104" s="177">
        <v>3.6617626831662955E-3</v>
      </c>
      <c r="I104" s="177">
        <v>0.13102829888997825</v>
      </c>
      <c r="J104" s="177">
        <v>3.9361297127466057E-3</v>
      </c>
      <c r="K104" s="177">
        <v>2.3951869223298446E-2</v>
      </c>
      <c r="L104" s="177">
        <v>1.2075236067930954E-2</v>
      </c>
      <c r="M104" s="177">
        <v>2.4443395184540109E-2</v>
      </c>
      <c r="N104" s="177">
        <v>3.6682783266764774E-2</v>
      </c>
      <c r="O104" s="177">
        <v>1.1405989774649945E-2</v>
      </c>
      <c r="P104" s="177">
        <v>3.7782046832599565E-2</v>
      </c>
      <c r="Q104" s="177">
        <v>4.1715678673411825E-2</v>
      </c>
      <c r="R104" s="177">
        <v>4.2601827310405203E-2</v>
      </c>
      <c r="S104" s="177">
        <v>1.4359447307084888E-2</v>
      </c>
      <c r="T104" s="177">
        <v>1.9478678720823528E-3</v>
      </c>
      <c r="U104" s="177">
        <v>3.7198919903749746E-3</v>
      </c>
      <c r="V104" s="177">
        <v>4.3588655495497966E-2</v>
      </c>
      <c r="W104" s="177">
        <v>4.9612986369675649E-3</v>
      </c>
      <c r="X104" s="177">
        <v>4.8206408114659371E-3</v>
      </c>
      <c r="Y104" s="177">
        <v>2.7852022682515291E-2</v>
      </c>
      <c r="Z104" s="177">
        <v>3.247534387611907E-2</v>
      </c>
      <c r="AA104" s="177">
        <v>3.687581447282641E-2</v>
      </c>
      <c r="AB104" s="177">
        <v>5.7261395777033056E-2</v>
      </c>
      <c r="AC104" s="177">
        <v>1.5038375146220348E-2</v>
      </c>
      <c r="AD104" s="177">
        <v>2.103381827338181E-2</v>
      </c>
      <c r="AE104" s="177">
        <v>1.0791037287649248E-2</v>
      </c>
      <c r="AF104" s="177">
        <v>2.5903361704201103E-2</v>
      </c>
      <c r="AG104" s="177">
        <v>2.708013923998466E-2</v>
      </c>
      <c r="AH104" s="177">
        <v>2.48956122675697E-2</v>
      </c>
      <c r="AI104" s="177">
        <v>3.6717456878563093E-2</v>
      </c>
      <c r="AJ104" s="177">
        <v>3.3447338721238904E-3</v>
      </c>
      <c r="AK104" s="177">
        <v>1.991609657611445E-3</v>
      </c>
      <c r="AL104" s="177">
        <v>1.1531692375052153E-4</v>
      </c>
      <c r="AM104" s="177">
        <v>5.625443988253119E-2</v>
      </c>
      <c r="AN104" s="177">
        <v>0.11843914842334023</v>
      </c>
      <c r="AO104" s="177">
        <v>2.1125889557189918E-2</v>
      </c>
      <c r="AP104" s="177">
        <v>2.1125889557189918E-2</v>
      </c>
      <c r="AQ104" s="177">
        <v>3.4537515916249383E-5</v>
      </c>
      <c r="AR104" s="177">
        <v>9.8260927872154281E-3</v>
      </c>
      <c r="AS104" s="177">
        <v>6.3384924731392095E-3</v>
      </c>
      <c r="AT104" s="177">
        <v>1.1337648880139124E-2</v>
      </c>
      <c r="AU104" s="177">
        <v>1.5974072786600197E-2</v>
      </c>
      <c r="AV104" s="177">
        <v>1.7628834056196637E-2</v>
      </c>
      <c r="AW104" s="177">
        <v>1.8415384830235144E-2</v>
      </c>
      <c r="AX104" s="177">
        <v>0.12103876716820494</v>
      </c>
      <c r="AY104" s="177">
        <v>1.923761442244129E-2</v>
      </c>
      <c r="AZ104" s="177">
        <v>4.1357301200895452E-2</v>
      </c>
      <c r="BA104" s="177">
        <v>3.9446317480359351E-2</v>
      </c>
      <c r="BB104" s="177">
        <v>1.8810422733468862E-2</v>
      </c>
      <c r="BC104" s="177">
        <v>3.1987092495484558E-2</v>
      </c>
      <c r="BD104" s="177">
        <v>5.7851353235778766E-3</v>
      </c>
      <c r="BE104" s="177">
        <v>8.8930815788360193E-2</v>
      </c>
      <c r="BF104" s="177">
        <v>0.11480961604031806</v>
      </c>
      <c r="BG104" s="177">
        <v>0.14783566113662477</v>
      </c>
      <c r="BH104" s="177">
        <v>0.16100062560886791</v>
      </c>
      <c r="BI104" s="177">
        <v>1.7268724598135776E-2</v>
      </c>
      <c r="BJ104" s="177">
        <v>2.7223657603050257E-2</v>
      </c>
      <c r="BK104" s="177">
        <v>1.7064193513460391E-3</v>
      </c>
      <c r="BL104" s="177">
        <v>1.0321061631566155E-2</v>
      </c>
      <c r="BM104" s="177">
        <v>0</v>
      </c>
      <c r="BN104" s="177">
        <v>3.3454657073294543E-2</v>
      </c>
      <c r="BO104" s="177">
        <v>1.4793756415260368E-2</v>
      </c>
      <c r="BP104" s="177">
        <v>4.5851390507628619E-2</v>
      </c>
      <c r="BQ104" s="177">
        <v>2.0954323990788358E-2</v>
      </c>
      <c r="BR104" s="177">
        <v>3.2290377969802357E-4</v>
      </c>
      <c r="BS104" s="177">
        <v>1.1570482678378905E-2</v>
      </c>
      <c r="BT104" s="177">
        <v>6.4401030566835901E-3</v>
      </c>
      <c r="BU104" s="177">
        <v>2.3666057393169411E-2</v>
      </c>
      <c r="BV104" s="177">
        <v>6.1251728624658164E-2</v>
      </c>
      <c r="BW104" s="177">
        <v>5.1451263229238759E-3</v>
      </c>
      <c r="BX104" s="177">
        <v>2.8856328529345308E-2</v>
      </c>
      <c r="BY104" s="177">
        <v>2.447336141018643E-3</v>
      </c>
      <c r="BZ104" s="177">
        <v>1.7915747103318842E-2</v>
      </c>
      <c r="CA104" s="177">
        <v>9.1857471600777611E-3</v>
      </c>
      <c r="CB104" s="177">
        <v>8.0907321550720654E-2</v>
      </c>
      <c r="CC104" s="177">
        <v>5.2883631963433417E-2</v>
      </c>
      <c r="CD104" s="177">
        <v>6.195672972684952E-2</v>
      </c>
      <c r="CE104" s="177">
        <v>3.2679537171988252E-2</v>
      </c>
      <c r="CF104" s="177">
        <v>6.0801951203095631E-2</v>
      </c>
      <c r="CG104" s="177">
        <v>4.3342344642502341E-2</v>
      </c>
      <c r="CH104" s="177">
        <v>8.3943564612329671E-2</v>
      </c>
      <c r="CI104" s="177">
        <v>1.1116101058354562E-2</v>
      </c>
      <c r="CJ104" s="177">
        <v>8.0638253321177161E-2</v>
      </c>
      <c r="CK104" s="177">
        <v>2.5131847666773489E-2</v>
      </c>
      <c r="CL104" s="177">
        <v>3.8932914065865597E-3</v>
      </c>
      <c r="CM104" s="177">
        <v>1.542035721787066E-2</v>
      </c>
      <c r="CN104" s="177">
        <v>0</v>
      </c>
      <c r="CO104" s="265" t="s">
        <v>306</v>
      </c>
      <c r="CP104" s="265"/>
    </row>
    <row r="105" spans="1:100" ht="35.1" customHeight="1">
      <c r="A105" s="205" t="s">
        <v>182</v>
      </c>
      <c r="B105" s="205"/>
      <c r="C105" s="177">
        <v>0.57414255019499683</v>
      </c>
      <c r="D105" s="177">
        <v>0.64889319369085896</v>
      </c>
      <c r="E105" s="177">
        <v>0.6650631990856497</v>
      </c>
      <c r="F105" s="177">
        <v>0.747503723011682</v>
      </c>
      <c r="G105" s="177">
        <v>0.19975877976481052</v>
      </c>
      <c r="H105" s="177">
        <v>0.42577769138827593</v>
      </c>
      <c r="I105" s="177">
        <v>0.30267948741112433</v>
      </c>
      <c r="J105" s="177">
        <v>0.68790021775442478</v>
      </c>
      <c r="K105" s="177">
        <v>0.906558876034253</v>
      </c>
      <c r="L105" s="177">
        <v>0.65311318460767176</v>
      </c>
      <c r="M105" s="177">
        <v>0.48003065803738743</v>
      </c>
      <c r="N105" s="177">
        <v>0.46725824138568589</v>
      </c>
      <c r="O105" s="177">
        <v>0.22816221445191831</v>
      </c>
      <c r="P105" s="177">
        <v>0.38499787968139704</v>
      </c>
      <c r="Q105" s="177">
        <v>0.25871879749354415</v>
      </c>
      <c r="R105" s="177">
        <v>3.5269231382385566E-2</v>
      </c>
      <c r="S105" s="177">
        <v>0.6188028859653969</v>
      </c>
      <c r="T105" s="177">
        <v>0.3553750886402825</v>
      </c>
      <c r="U105" s="177">
        <v>0.88121440083059588</v>
      </c>
      <c r="V105" s="177">
        <v>0.14389957795007824</v>
      </c>
      <c r="W105" s="177">
        <v>0.89273622992155066</v>
      </c>
      <c r="X105" s="177">
        <v>0.36940978814984976</v>
      </c>
      <c r="Y105" s="177">
        <v>0.34186988482366393</v>
      </c>
      <c r="Z105" s="177">
        <v>0.15495939000178799</v>
      </c>
      <c r="AA105" s="177">
        <v>0.14816350790936492</v>
      </c>
      <c r="AB105" s="177">
        <v>0.26341504483539369</v>
      </c>
      <c r="AC105" s="177">
        <v>0.45593540611020633</v>
      </c>
      <c r="AD105" s="177">
        <v>0.49249838809177027</v>
      </c>
      <c r="AE105" s="177">
        <v>0.15741164119773407</v>
      </c>
      <c r="AF105" s="177">
        <v>0.18837924069704981</v>
      </c>
      <c r="AG105" s="177">
        <v>0.22761260415574616</v>
      </c>
      <c r="AH105" s="177">
        <v>0.19182977811632412</v>
      </c>
      <c r="AI105" s="177">
        <v>4.7887899867022292E-2</v>
      </c>
      <c r="AJ105" s="177">
        <v>0.52943860366143092</v>
      </c>
      <c r="AK105" s="177">
        <v>0.86493665614884307</v>
      </c>
      <c r="AL105" s="177">
        <v>0.88965147513894038</v>
      </c>
      <c r="AM105" s="177">
        <v>9.7668283951299492E-2</v>
      </c>
      <c r="AN105" s="177">
        <v>5.6936984161092006E-3</v>
      </c>
      <c r="AO105" s="177">
        <v>0.20675537926700846</v>
      </c>
      <c r="AP105" s="177">
        <v>-2.3575575325619724E-2</v>
      </c>
      <c r="AQ105" s="177">
        <v>0.78886213877252676</v>
      </c>
      <c r="AR105" s="177">
        <v>0.35737056639508807</v>
      </c>
      <c r="AS105" s="177">
        <v>0.20152418390562193</v>
      </c>
      <c r="AT105" s="177">
        <v>0.60277891057288679</v>
      </c>
      <c r="AU105" s="177">
        <v>0.68218416514391589</v>
      </c>
      <c r="AV105" s="177">
        <v>0.74658802434341776</v>
      </c>
      <c r="AW105" s="177">
        <v>0.76620048287013409</v>
      </c>
      <c r="AX105" s="177">
        <v>0.34290102426117508</v>
      </c>
      <c r="AY105" s="177">
        <v>0.61858272655869451</v>
      </c>
      <c r="AZ105" s="177">
        <v>0.45453186039793997</v>
      </c>
      <c r="BA105" s="177">
        <v>0.8468542521647221</v>
      </c>
      <c r="BB105" s="177">
        <v>0.3239257189101476</v>
      </c>
      <c r="BC105" s="177">
        <v>0.53960290362510066</v>
      </c>
      <c r="BD105" s="177">
        <v>0.51806199527999175</v>
      </c>
      <c r="BE105" s="177">
        <v>-2.669903149064453E-2</v>
      </c>
      <c r="BF105" s="177">
        <v>0.68302852311634576</v>
      </c>
      <c r="BG105" s="177">
        <v>-3.1164504292749629E-2</v>
      </c>
      <c r="BH105" s="177">
        <v>0.39077951217743573</v>
      </c>
      <c r="BI105" s="177">
        <v>0.7518529719977014</v>
      </c>
      <c r="BJ105" s="177">
        <v>0.66565483258536295</v>
      </c>
      <c r="BK105" s="177">
        <v>0.6053681222782431</v>
      </c>
      <c r="BL105" s="177">
        <v>0.44176491269623241</v>
      </c>
      <c r="BM105" s="177">
        <v>-0.52483484581101947</v>
      </c>
      <c r="BN105" s="177">
        <v>0.82086479836554571</v>
      </c>
      <c r="BO105" s="177">
        <v>0.65224325475814515</v>
      </c>
      <c r="BP105" s="177">
        <v>0.73120556599114706</v>
      </c>
      <c r="BQ105" s="177">
        <v>0.55419034323872629</v>
      </c>
      <c r="BR105" s="177">
        <v>0.99250320521384228</v>
      </c>
      <c r="BS105" s="177">
        <v>0.73322575830253989</v>
      </c>
      <c r="BT105" s="177">
        <v>0.50818620045833718</v>
      </c>
      <c r="BU105" s="177">
        <v>0.74157931695867507</v>
      </c>
      <c r="BV105" s="177">
        <v>0.49815426470368601</v>
      </c>
      <c r="BW105" s="177">
        <v>0.84273703286519241</v>
      </c>
      <c r="BX105" s="177">
        <v>0.46940656463308178</v>
      </c>
      <c r="BY105" s="177">
        <v>0.74407900325491072</v>
      </c>
      <c r="BZ105" s="177">
        <v>0.74978842754689767</v>
      </c>
      <c r="CA105" s="177">
        <v>0.67295931363004857</v>
      </c>
      <c r="CB105" s="177">
        <v>1.0773456460767722E-2</v>
      </c>
      <c r="CC105" s="177">
        <v>0.12400865471442307</v>
      </c>
      <c r="CD105" s="177">
        <v>0.18828272603028212</v>
      </c>
      <c r="CE105" s="177">
        <v>0.8375410695049269</v>
      </c>
      <c r="CF105" s="177">
        <v>0.73447648795762899</v>
      </c>
      <c r="CG105" s="177">
        <v>0.61200164958557668</v>
      </c>
      <c r="CH105" s="177">
        <v>1.2295400298751827E-2</v>
      </c>
      <c r="CI105" s="177">
        <v>5.4965888555518995E-3</v>
      </c>
      <c r="CJ105" s="177">
        <v>8.1887567782572002E-2</v>
      </c>
      <c r="CK105" s="177">
        <v>-7.6321741333901065E-3</v>
      </c>
      <c r="CL105" s="177">
        <v>0.89603100948726844</v>
      </c>
      <c r="CM105" s="177">
        <v>0.6636448707542244</v>
      </c>
      <c r="CN105" s="177">
        <v>0.4301691925474454</v>
      </c>
      <c r="CO105" s="265" t="s">
        <v>307</v>
      </c>
      <c r="CP105" s="265"/>
    </row>
    <row r="106" spans="1:100" ht="35.1" customHeight="1">
      <c r="A106" s="204" t="s">
        <v>201</v>
      </c>
      <c r="B106" s="204"/>
      <c r="C106" s="178">
        <v>1</v>
      </c>
      <c r="D106" s="178">
        <v>1</v>
      </c>
      <c r="E106" s="178">
        <v>1</v>
      </c>
      <c r="F106" s="178">
        <v>1</v>
      </c>
      <c r="G106" s="178">
        <v>1</v>
      </c>
      <c r="H106" s="178">
        <v>1</v>
      </c>
      <c r="I106" s="178">
        <v>1</v>
      </c>
      <c r="J106" s="178">
        <v>1</v>
      </c>
      <c r="K106" s="178">
        <v>1</v>
      </c>
      <c r="L106" s="178">
        <v>1</v>
      </c>
      <c r="M106" s="178">
        <v>1</v>
      </c>
      <c r="N106" s="178">
        <v>1</v>
      </c>
      <c r="O106" s="178">
        <v>1</v>
      </c>
      <c r="P106" s="178">
        <v>1</v>
      </c>
      <c r="Q106" s="178">
        <v>1</v>
      </c>
      <c r="R106" s="178">
        <v>1</v>
      </c>
      <c r="S106" s="178">
        <v>1</v>
      </c>
      <c r="T106" s="178">
        <v>1</v>
      </c>
      <c r="U106" s="178">
        <v>1</v>
      </c>
      <c r="V106" s="178">
        <v>1</v>
      </c>
      <c r="W106" s="178">
        <v>1</v>
      </c>
      <c r="X106" s="178">
        <v>1</v>
      </c>
      <c r="Y106" s="178">
        <v>1</v>
      </c>
      <c r="Z106" s="178">
        <v>1</v>
      </c>
      <c r="AA106" s="178">
        <v>1</v>
      </c>
      <c r="AB106" s="178">
        <v>1</v>
      </c>
      <c r="AC106" s="178">
        <v>1</v>
      </c>
      <c r="AD106" s="178">
        <v>1</v>
      </c>
      <c r="AE106" s="178">
        <v>1</v>
      </c>
      <c r="AF106" s="178">
        <v>1</v>
      </c>
      <c r="AG106" s="178">
        <v>1</v>
      </c>
      <c r="AH106" s="178">
        <v>1</v>
      </c>
      <c r="AI106" s="178">
        <v>1</v>
      </c>
      <c r="AJ106" s="178">
        <v>1</v>
      </c>
      <c r="AK106" s="178">
        <v>1</v>
      </c>
      <c r="AL106" s="178">
        <v>1</v>
      </c>
      <c r="AM106" s="178">
        <v>1</v>
      </c>
      <c r="AN106" s="178">
        <v>1</v>
      </c>
      <c r="AO106" s="178">
        <v>1</v>
      </c>
      <c r="AP106" s="178">
        <v>1</v>
      </c>
      <c r="AQ106" s="178">
        <v>1</v>
      </c>
      <c r="AR106" s="178">
        <v>1</v>
      </c>
      <c r="AS106" s="178">
        <v>1</v>
      </c>
      <c r="AT106" s="178">
        <v>1</v>
      </c>
      <c r="AU106" s="178">
        <v>1</v>
      </c>
      <c r="AV106" s="178">
        <v>1</v>
      </c>
      <c r="AW106" s="178">
        <v>1</v>
      </c>
      <c r="AX106" s="178">
        <v>1</v>
      </c>
      <c r="AY106" s="178">
        <v>1</v>
      </c>
      <c r="AZ106" s="178">
        <v>1</v>
      </c>
      <c r="BA106" s="178">
        <v>1</v>
      </c>
      <c r="BB106" s="178">
        <v>1</v>
      </c>
      <c r="BC106" s="178">
        <v>1</v>
      </c>
      <c r="BD106" s="178">
        <v>1</v>
      </c>
      <c r="BE106" s="178">
        <v>1</v>
      </c>
      <c r="BF106" s="178">
        <v>1</v>
      </c>
      <c r="BG106" s="178">
        <v>1</v>
      </c>
      <c r="BH106" s="178">
        <v>1</v>
      </c>
      <c r="BI106" s="178">
        <v>1</v>
      </c>
      <c r="BJ106" s="178">
        <v>1</v>
      </c>
      <c r="BK106" s="178">
        <v>1</v>
      </c>
      <c r="BL106" s="178">
        <v>1</v>
      </c>
      <c r="BM106" s="178">
        <v>1</v>
      </c>
      <c r="BN106" s="178">
        <v>1</v>
      </c>
      <c r="BO106" s="178">
        <v>1</v>
      </c>
      <c r="BP106" s="178">
        <v>1</v>
      </c>
      <c r="BQ106" s="178">
        <v>1</v>
      </c>
      <c r="BR106" s="178">
        <v>1</v>
      </c>
      <c r="BS106" s="178">
        <v>1</v>
      </c>
      <c r="BT106" s="178">
        <v>1</v>
      </c>
      <c r="BU106" s="178">
        <v>1</v>
      </c>
      <c r="BV106" s="178">
        <v>1</v>
      </c>
      <c r="BW106" s="178">
        <v>1</v>
      </c>
      <c r="BX106" s="178">
        <v>1</v>
      </c>
      <c r="BY106" s="178">
        <v>1</v>
      </c>
      <c r="BZ106" s="178">
        <v>1</v>
      </c>
      <c r="CA106" s="178">
        <v>1</v>
      </c>
      <c r="CB106" s="178">
        <v>1</v>
      </c>
      <c r="CC106" s="178">
        <v>1</v>
      </c>
      <c r="CD106" s="178">
        <v>1</v>
      </c>
      <c r="CE106" s="178">
        <v>1</v>
      </c>
      <c r="CF106" s="178">
        <v>1</v>
      </c>
      <c r="CG106" s="178">
        <v>1</v>
      </c>
      <c r="CH106" s="178">
        <v>1</v>
      </c>
      <c r="CI106" s="178">
        <v>1</v>
      </c>
      <c r="CJ106" s="178">
        <v>1</v>
      </c>
      <c r="CK106" s="178">
        <v>1</v>
      </c>
      <c r="CL106" s="178">
        <v>1</v>
      </c>
      <c r="CM106" s="178">
        <v>1</v>
      </c>
      <c r="CN106" s="178">
        <v>1</v>
      </c>
      <c r="CO106" s="266" t="s">
        <v>308</v>
      </c>
      <c r="CP106" s="266"/>
    </row>
  </sheetData>
  <mergeCells count="27">
    <mergeCell ref="CO104:CP104"/>
    <mergeCell ref="CO105:CP105"/>
    <mergeCell ref="CO106:CP106"/>
    <mergeCell ref="CO99:CP99"/>
    <mergeCell ref="CO100:CP100"/>
    <mergeCell ref="CO101:CP101"/>
    <mergeCell ref="CO102:CP102"/>
    <mergeCell ref="CO103:CP103"/>
    <mergeCell ref="CO3:CO4"/>
    <mergeCell ref="CP3:CP5"/>
    <mergeCell ref="CO96:CP96"/>
    <mergeCell ref="CO97:CP97"/>
    <mergeCell ref="CO98:CP98"/>
    <mergeCell ref="A102:B102"/>
    <mergeCell ref="A103:B103"/>
    <mergeCell ref="A104:B104"/>
    <mergeCell ref="A105:B105"/>
    <mergeCell ref="A106:B106"/>
    <mergeCell ref="A101:B101"/>
    <mergeCell ref="A2:B2"/>
    <mergeCell ref="A3:A5"/>
    <mergeCell ref="B3:B4"/>
    <mergeCell ref="A96:B96"/>
    <mergeCell ref="A97:B97"/>
    <mergeCell ref="A98:B98"/>
    <mergeCell ref="A99:B99"/>
    <mergeCell ref="A100:B100"/>
  </mergeCells>
  <pageMargins left="0.70866141732283472" right="0.70866141732283472" top="0.74803149606299213" bottom="0.74803149606299213" header="0.31496062992125984" footer="0.31496062992125984"/>
  <pageSetup paperSize="58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IO CAT </vt:lpstr>
      <vt:lpstr>FCF CAT F</vt:lpstr>
      <vt:lpstr>IO CAT tech</vt:lpstr>
      <vt:lpstr>IO</vt:lpstr>
      <vt:lpstr>FCF 4</vt:lpstr>
      <vt:lpstr>IO tech</vt:lpstr>
      <vt:lpstr>'FCF 4'!Print_Area</vt:lpstr>
      <vt:lpstr>'FCF CAT F'!Print_Area</vt:lpstr>
      <vt:lpstr>IO!Print_Area</vt:lpstr>
      <vt:lpstr>'IO CAT '!Print_Area</vt:lpstr>
      <vt:lpstr>'IO CAT tech'!Print_Area</vt:lpstr>
      <vt:lpstr>'IO tech'!Print_Area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ttodorov</dc:creator>
  <cp:lastModifiedBy>asmaa_sa</cp:lastModifiedBy>
  <cp:lastPrinted>2018-07-19T09:12:02Z</cp:lastPrinted>
  <dcterms:created xsi:type="dcterms:W3CDTF">2017-10-29T15:03:18Z</dcterms:created>
  <dcterms:modified xsi:type="dcterms:W3CDTF">2018-09-18T09:45:46Z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-668915563</vt:i4>
  </property>
  <property fmtid="{D5CDD505-2E9C-101B-9397-08002B2CF9AE}" pid="3" name="_NewReviewCycle">
    <vt:lpwstr/>
  </property>
  <property fmtid="{D5CDD505-2E9C-101B-9397-08002B2CF9AE}" pid="4" name="_EmailSubject">
    <vt:lpwstr>SUTs 2014/ 2015</vt:lpwstr>
  </property>
  <property fmtid="{D5CDD505-2E9C-101B-9397-08002B2CF9AE}" pid="5" name="_AuthorEmail">
    <vt:lpwstr>TTodorov@imf.org</vt:lpwstr>
  </property>
  <property fmtid="{D5CDD505-2E9C-101B-9397-08002B2CF9AE}" pid="6" name="_AuthorEmailDisplayName">
    <vt:lpwstr>Todorov, Todor Dimitrov</vt:lpwstr>
  </property>
  <property fmtid="{D5CDD505-2E9C-101B-9397-08002B2CF9AE}" pid="7" name="_ReviewingToolsShownOnce">
    <vt:lpwstr/>
  </property>
</Properties>
</file>