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140" tabRatio="952" firstSheet="2" activeTab="5"/>
  </bookViews>
  <sheets>
    <sheet name="Fsuply" sheetId="50" state="hidden" r:id="rId1"/>
    <sheet name="Fuse" sheetId="51" state="hidden" r:id="rId2"/>
    <sheet name="IO CAT " sheetId="48" r:id="rId3"/>
    <sheet name="IO CAT tech" sheetId="49" r:id="rId4"/>
    <sheet name="IO" sheetId="38" r:id="rId5"/>
    <sheet name="IO tech" sheetId="41" r:id="rId6"/>
  </sheets>
  <definedNames>
    <definedName name="_JOB6" localSheetId="0">#REF!</definedName>
    <definedName name="_JOB6" localSheetId="1">#REF!</definedName>
    <definedName name="_JOB6" localSheetId="4">#REF!</definedName>
    <definedName name="_JOB6" localSheetId="2">#REF!</definedName>
    <definedName name="_JOB6" localSheetId="3">#REF!</definedName>
    <definedName name="_JOB6" localSheetId="5">#REF!</definedName>
    <definedName name="_JOB6">#REF!</definedName>
    <definedName name="_MatInverse_In" localSheetId="4" hidden="1">#REF!</definedName>
    <definedName name="_MatInverse_In" localSheetId="2" hidden="1">#REF!</definedName>
    <definedName name="_MatInverse_In" localSheetId="3" hidden="1">#REF!</definedName>
    <definedName name="_MatInverse_In" localSheetId="5" hidden="1">#REF!</definedName>
    <definedName name="_MatInverse_In" hidden="1">#REF!</definedName>
    <definedName name="_MatInverse_Out" localSheetId="4" hidden="1">#REF!</definedName>
    <definedName name="_MatInverse_Out" localSheetId="2" hidden="1">#REF!</definedName>
    <definedName name="_MatInverse_Out" localSheetId="3" hidden="1">#REF!</definedName>
    <definedName name="_MatInverse_Out" localSheetId="5" hidden="1">#REF!</definedName>
    <definedName name="_MatInverse_Out" hidden="1">#REF!</definedName>
    <definedName name="_MatMult_A" localSheetId="4" hidden="1">#REF!</definedName>
    <definedName name="_MatMult_A" localSheetId="2" hidden="1">#REF!</definedName>
    <definedName name="_MatMult_A" localSheetId="3" hidden="1">#REF!</definedName>
    <definedName name="_MatMult_A" localSheetId="5" hidden="1">#REF!</definedName>
    <definedName name="_MatMult_A" hidden="1">#REF!</definedName>
    <definedName name="_MatMult_AxB" localSheetId="4" hidden="1">#REF!</definedName>
    <definedName name="_MatMult_AxB" localSheetId="2" hidden="1">#REF!</definedName>
    <definedName name="_MatMult_AxB" localSheetId="3" hidden="1">#REF!</definedName>
    <definedName name="_MatMult_AxB" localSheetId="5" hidden="1">#REF!</definedName>
    <definedName name="_MatMult_AxB" hidden="1">#REF!</definedName>
    <definedName name="_MatMult_B" localSheetId="4" hidden="1">#REF!</definedName>
    <definedName name="_MatMult_B" localSheetId="2" hidden="1">#REF!</definedName>
    <definedName name="_MatMult_B" localSheetId="3" hidden="1">#REF!</definedName>
    <definedName name="_MatMult_B" localSheetId="5" hidden="1">#REF!</definedName>
    <definedName name="_MatMult_B" hidden="1">#REF!</definedName>
    <definedName name="hhh" localSheetId="0">#REF!</definedName>
    <definedName name="hhh" localSheetId="1">#REF!</definedName>
    <definedName name="hhh" localSheetId="4">#REF!</definedName>
    <definedName name="hhh" localSheetId="2">#REF!</definedName>
    <definedName name="hhh" localSheetId="3">#REF!</definedName>
    <definedName name="hhh" localSheetId="5">#REF!</definedName>
    <definedName name="hhh">#REF!</definedName>
    <definedName name="matrix" localSheetId="4" hidden="1">#REF!</definedName>
    <definedName name="matrix" localSheetId="2" hidden="1">#REF!</definedName>
    <definedName name="matrix" localSheetId="3" hidden="1">#REF!</definedName>
    <definedName name="matrix" localSheetId="5" hidden="1">#REF!</definedName>
    <definedName name="matrix" hidden="1">#REF!</definedName>
    <definedName name="_xlnm.Print_Area" localSheetId="0">Fsuply!$A$1:$CJ$111</definedName>
    <definedName name="_xlnm.Print_Area" localSheetId="1">Fuse!$A$1:$CH$119</definedName>
    <definedName name="_xlnm.Print_Area" localSheetId="4">IO!$A$1:$CJ$83</definedName>
    <definedName name="_xlnm.Print_Area" localSheetId="2">'IO CAT '!$A$1:$AO$37</definedName>
    <definedName name="_xlnm.Print_Area" localSheetId="3">'IO CAT tech'!$A$1:$X$37</definedName>
    <definedName name="_xlnm.Print_Area" localSheetId="5">'IO tech'!$A$1:$BS$83</definedName>
    <definedName name="Print_Area_MI" localSheetId="0">#REF!</definedName>
    <definedName name="Print_Area_MI" localSheetId="1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>#REF!</definedName>
    <definedName name="Print_Titles_MI" localSheetId="0">#REF!,#REF!</definedName>
    <definedName name="Print_Titles_MI" localSheetId="1">#REF!,#REF!</definedName>
    <definedName name="Print_Titles_MI" localSheetId="4">#REF!,#REF!</definedName>
    <definedName name="Print_Titles_MI" localSheetId="2">#REF!,#REF!</definedName>
    <definedName name="Print_Titles_MI" localSheetId="3">#REF!,#REF!</definedName>
    <definedName name="Print_Titles_MI" localSheetId="5">#REF!,#REF!</definedName>
    <definedName name="Print_Titles_MI">#REF!,#REF!</definedName>
    <definedName name="use_degree_02" localSheetId="0">#REF!</definedName>
    <definedName name="use_degree_02" localSheetId="1">#REF!</definedName>
    <definedName name="use_degree_02" localSheetId="4">#REF!</definedName>
    <definedName name="use_degree_02" localSheetId="2">#REF!</definedName>
    <definedName name="use_degree_02" localSheetId="3">#REF!</definedName>
    <definedName name="use_degree_02" localSheetId="5">#REF!</definedName>
    <definedName name="use_degree_02">#REF!</definedName>
    <definedName name="use_degree_03" localSheetId="0">#REF!</definedName>
    <definedName name="use_degree_03" localSheetId="1">#REF!</definedName>
    <definedName name="use_degree_03" localSheetId="4">#REF!</definedName>
    <definedName name="use_degree_03" localSheetId="2">#REF!</definedName>
    <definedName name="use_degree_03" localSheetId="3">#REF!</definedName>
    <definedName name="use_degree_03" localSheetId="5">#REF!</definedName>
    <definedName name="use_degree_03">#REF!</definedName>
    <definedName name="use_degree_04" localSheetId="0">#REF!</definedName>
    <definedName name="use_degree_04" localSheetId="1">#REF!</definedName>
    <definedName name="use_degree_04" localSheetId="4">#REF!</definedName>
    <definedName name="use_degree_04" localSheetId="2">#REF!</definedName>
    <definedName name="use_degree_04" localSheetId="3">#REF!</definedName>
    <definedName name="use_degree_04" localSheetId="5">#REF!</definedName>
    <definedName name="use_degree_04">#REF!</definedName>
    <definedName name="use_degree_05" localSheetId="0">#REF!</definedName>
    <definedName name="use_degree_05" localSheetId="1">#REF!</definedName>
    <definedName name="use_degree_05" localSheetId="4">#REF!</definedName>
    <definedName name="use_degree_05" localSheetId="2">#REF!</definedName>
    <definedName name="use_degree_05" localSheetId="3">#REF!</definedName>
    <definedName name="use_degree_05" localSheetId="5">#REF!</definedName>
    <definedName name="use_degree_05">#REF!</definedName>
    <definedName name="ا" localSheetId="4" hidden="1">#REF!</definedName>
    <definedName name="ا" localSheetId="2" hidden="1">#REF!</definedName>
    <definedName name="ا" localSheetId="3" hidden="1">#REF!</definedName>
    <definedName name="ا" localSheetId="5" hidden="1">#REF!</definedName>
    <definedName name="ا" hidden="1">#REF!</definedName>
    <definedName name="فغ" localSheetId="4" hidden="1">#REF!</definedName>
    <definedName name="فغ" localSheetId="2" hidden="1">#REF!</definedName>
    <definedName name="فغ" localSheetId="3" hidden="1">#REF!</definedName>
    <definedName name="فغ" localSheetId="5" hidden="1">#REF!</definedName>
    <definedName name="فغ" hidden="1">#REF!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K64" i="50"/>
  <c r="CK9"/>
  <c r="CK25"/>
  <c r="CK13"/>
  <c r="CK34"/>
  <c r="CK37"/>
  <c r="CK80"/>
  <c r="CK45"/>
  <c r="CK29"/>
  <c r="CK32"/>
  <c r="CK50"/>
  <c r="CK53"/>
  <c r="CK17"/>
  <c r="CK19"/>
  <c r="CK21"/>
  <c r="CK33"/>
  <c r="CK35"/>
  <c r="CK41"/>
  <c r="CK48"/>
  <c r="CK49"/>
  <c r="CK51"/>
  <c r="CK66"/>
  <c r="CK82"/>
  <c r="CK94"/>
  <c r="CK100"/>
  <c r="CK110"/>
  <c r="CK23"/>
  <c r="CK38"/>
  <c r="CK84"/>
  <c r="CK104"/>
  <c r="CK11"/>
  <c r="CK40"/>
  <c r="CK56"/>
  <c r="CK58"/>
  <c r="CK72"/>
  <c r="CK74"/>
  <c r="CK88"/>
  <c r="CK90"/>
  <c r="CK92"/>
  <c r="CK108"/>
  <c r="CK7"/>
  <c r="CK22"/>
  <c r="CK15"/>
  <c r="CK30"/>
  <c r="CK60"/>
  <c r="CK62"/>
  <c r="CK76"/>
  <c r="CK96"/>
  <c r="CK106"/>
  <c r="CK95"/>
  <c r="CK91"/>
  <c r="CK28"/>
  <c r="CK36"/>
  <c r="CK8"/>
  <c r="CK16"/>
  <c r="CK83"/>
  <c r="CK87"/>
  <c r="CK107"/>
  <c r="CK57"/>
  <c r="CK59"/>
  <c r="CK65"/>
  <c r="CK67"/>
  <c r="CK69"/>
  <c r="CK77"/>
  <c r="CK85"/>
  <c r="CK89"/>
  <c r="W40" i="48"/>
  <c r="CK43" i="50" l="1"/>
  <c r="CK70"/>
  <c r="CK46"/>
  <c r="CK102"/>
  <c r="CK42"/>
  <c r="CK86"/>
  <c r="CK68"/>
  <c r="CK78"/>
  <c r="CK31"/>
  <c r="CK27"/>
  <c r="CK98"/>
  <c r="CK54"/>
  <c r="CK79"/>
  <c r="CK20"/>
  <c r="CK63"/>
  <c r="CK26"/>
  <c r="CK81"/>
  <c r="CK52"/>
  <c r="CK24"/>
  <c r="CK99"/>
  <c r="CK47"/>
  <c r="CK14"/>
  <c r="CK97"/>
  <c r="CK18"/>
  <c r="CK55"/>
  <c r="CK109"/>
  <c r="CK103"/>
  <c r="CK71"/>
  <c r="CK39"/>
  <c r="CK75"/>
  <c r="CK10"/>
  <c r="CK93"/>
  <c r="CK61"/>
  <c r="CK101"/>
  <c r="CK105"/>
  <c r="CK73"/>
  <c r="CK44"/>
  <c r="CK12"/>
  <c r="CK6" l="1"/>
</calcChain>
</file>

<file path=xl/sharedStrings.xml><?xml version="1.0" encoding="utf-8"?>
<sst xmlns="http://schemas.openxmlformats.org/spreadsheetml/2006/main" count="2249" uniqueCount="655">
  <si>
    <t>الخدمات المنزلية</t>
  </si>
  <si>
    <t>03</t>
  </si>
  <si>
    <t>صيد الأسماك وتربية المائيات</t>
  </si>
  <si>
    <t>Fishing and aquaculture</t>
  </si>
  <si>
    <t>استخراج النفط الخام والغاز الطبيعي</t>
  </si>
  <si>
    <t>Extraction of crude petroleum and natural gas</t>
  </si>
  <si>
    <t>صُنع المنتجات الغذائية</t>
  </si>
  <si>
    <t>Manufacture of food products</t>
  </si>
  <si>
    <t>صُنع المشروبات</t>
  </si>
  <si>
    <t>Manufacture of beverages</t>
  </si>
  <si>
    <t>صُنع منتجات التبغ</t>
  </si>
  <si>
    <t>Manufacture of tobacco products</t>
  </si>
  <si>
    <t>صُنع المنسوجات</t>
  </si>
  <si>
    <t>Manufacture of textiles</t>
  </si>
  <si>
    <t>صُنع الملبوسات</t>
  </si>
  <si>
    <t>Manufacture of wearing apparel</t>
  </si>
  <si>
    <t>صُنع المنتجات الجلدية والمنتجات ذات الصلة</t>
  </si>
  <si>
    <t>Manufacture of leather and related products</t>
  </si>
  <si>
    <t>صُنع الخشب ومنتجات الخشب والفلين، باستثناء الأثاث؛ صُنع أصناف من القش ومواد الضفر</t>
  </si>
  <si>
    <t>Manufacture of wood and of products of wood and cork, except furniture; manufacture of articles of straw and plaiting materials</t>
  </si>
  <si>
    <t>صُنع الورق ومنتجات الورق</t>
  </si>
  <si>
    <t>Manufacture of paper and paper products</t>
  </si>
  <si>
    <t>الطباعة واستنساخ وسائط الإعلام المسجّلة</t>
  </si>
  <si>
    <t>Printing and reproduction of recorded media</t>
  </si>
  <si>
    <t>صُنع فحم الكوك والمنتجات النفطية المكررة</t>
  </si>
  <si>
    <t>Manufacture of coke and refined petroleum products</t>
  </si>
  <si>
    <t>صُنع المواد الكيميائية والمنتجات الكيميائية</t>
  </si>
  <si>
    <t>Manufacture of chemicals and chemical products</t>
  </si>
  <si>
    <t>صُنع المنتجات الصيدلانية الأساسية والمستحضرات الصيدلانية</t>
  </si>
  <si>
    <t>Manufacture of basic pharmaceutical products and pharmaceutical preparations</t>
  </si>
  <si>
    <t>صُنع منتجات المطاط واللدائن</t>
  </si>
  <si>
    <t>Manufacture of rubber and plastics products</t>
  </si>
  <si>
    <t>صُنع منتجات المعادن اللافلزية الأخرى</t>
  </si>
  <si>
    <t>Manufacture of other non-metallic mineral products</t>
  </si>
  <si>
    <t>صُنع الفلّزات القاعدية</t>
  </si>
  <si>
    <t>Manufacture of basic metals</t>
  </si>
  <si>
    <t>صُنع منتجات المعادن المشكَّلة، باستثناء الآلات والمعدات</t>
  </si>
  <si>
    <t>Manufacture of fabricated metal products, except machinery and equipment</t>
  </si>
  <si>
    <t>صُنع الحواسيب والمنتجات الإلكترونية والبصرية</t>
  </si>
  <si>
    <t>Manufacture of computer, electronic and optical products</t>
  </si>
  <si>
    <t>صُنع المعدات الكهربائية</t>
  </si>
  <si>
    <t>Manufacture of electrical equipment</t>
  </si>
  <si>
    <t>صُنع الآلات والمعدات غير المصنّفة في موضع آخر</t>
  </si>
  <si>
    <t>Manufacture of machinery and equipment n.e.c.</t>
  </si>
  <si>
    <t>صُنع المركبات ذات المحرّكات والمركبات المقطورة ونصف المقطورة</t>
  </si>
  <si>
    <t>Manufacture of motor vehicles, trailers and semi-trailers</t>
  </si>
  <si>
    <t>صُنع معدات النقل الأخرى</t>
  </si>
  <si>
    <t>Manufacture of other transport equipment</t>
  </si>
  <si>
    <t>صُنع الأثاث</t>
  </si>
  <si>
    <t>Manufacture of furniture</t>
  </si>
  <si>
    <t>الصناعات التحويلية الأخرى</t>
  </si>
  <si>
    <t>Other manufacturing</t>
  </si>
  <si>
    <t>إصلاح وتركيب الآلات والمعدات</t>
  </si>
  <si>
    <t>Repair and installation of machinery and equipment</t>
  </si>
  <si>
    <t>التخزين وأنشطة الدعم للنقل</t>
  </si>
  <si>
    <t>Warehousing and support activities for transportation</t>
  </si>
  <si>
    <t>Food and beverage service activities</t>
  </si>
  <si>
    <t>أنشطة النشر</t>
  </si>
  <si>
    <t>Publishing activities</t>
  </si>
  <si>
    <t>أنشطة إنتاج الأفلام والبرامج التليفزيونية والتسجيلات الصوتية ونشر الموسيقى</t>
  </si>
  <si>
    <t>Motion picture, video and television programme production, sound recording and music publishing activities</t>
  </si>
  <si>
    <t>أنشطة البرمجة والإذاعة</t>
  </si>
  <si>
    <t>Programming and broadcasting activities</t>
  </si>
  <si>
    <t>أنشطة الخدمات المالية، فيما عدا تمويل التأمين وصناديق المعاشات</t>
  </si>
  <si>
    <t>Financial service activities, except insurance and pension funding</t>
  </si>
  <si>
    <t>تمويل التأمين وإعادة التأمين وصناديق المعاشات التقاعدية باستثناء الضمان الاجتماعي الإلزامي</t>
  </si>
  <si>
    <t>Insurance, reinsurance and pension funding, except compulsory social security</t>
  </si>
  <si>
    <t>الأنشطة المساعدة لأنشطة الخدمات المالية وأنشطة التأمين</t>
  </si>
  <si>
    <t>Activities auxiliary to financial service and insurance activities</t>
  </si>
  <si>
    <t>الأنشطة العقارية</t>
  </si>
  <si>
    <t>Real estate activities</t>
  </si>
  <si>
    <t>الأنشطة القانونية وأنشطة المحاسبة</t>
  </si>
  <si>
    <t>Legal and accounting activities</t>
  </si>
  <si>
    <t>أنشطة المكاتب الرئيسية، والأنشطة الاستشارية في مجال الإدارة</t>
  </si>
  <si>
    <t>Activities of head offices; management consultancy activities</t>
  </si>
  <si>
    <t>الأنشطة المعمارية والهندسية، والاختبارات الفنية والتحليل</t>
  </si>
  <si>
    <t>Architectural and engineering activities; technical testing and analysis</t>
  </si>
  <si>
    <t>البحث والتطوير في المجال العلمي</t>
  </si>
  <si>
    <t>Scientific research and development</t>
  </si>
  <si>
    <t>أبحاث الإعلان والسوق</t>
  </si>
  <si>
    <t>Advertising and market research</t>
  </si>
  <si>
    <t>الأنشطة المهنية والعلمية والتقنية الأخرى</t>
  </si>
  <si>
    <t>Other professional, scientific and technical activities</t>
  </si>
  <si>
    <t>الأنشطة البيطرية</t>
  </si>
  <si>
    <t>Veterinary activities</t>
  </si>
  <si>
    <t>الأنشطة الإيجارية</t>
  </si>
  <si>
    <t>Rental and leasing activities</t>
  </si>
  <si>
    <t>أنشطة الاستخدام</t>
  </si>
  <si>
    <t>Employment activities</t>
  </si>
  <si>
    <t>وكالات السفر ومشغّلو الجولات السياحية وخدمات الحجز والأنشطة المتصلة بها</t>
  </si>
  <si>
    <t>Travel agency, tour operator, reservation service and related activities</t>
  </si>
  <si>
    <t>أنشطة الأمن والتحقيقات</t>
  </si>
  <si>
    <t>Security and investigation activities</t>
  </si>
  <si>
    <t>أنشطة تقديم الخدمات للمباني وتجميل المواقع</t>
  </si>
  <si>
    <t>Services to buildings and landscape activities</t>
  </si>
  <si>
    <t>الأنشطة الإدارية للمكاتب، وأنشطة الدعم للمكاتب وغير ذلك من أنشطة الدعم للأعمال</t>
  </si>
  <si>
    <t>Office administrative, office support and other business support activities</t>
  </si>
  <si>
    <t>Public administration and defence; compulsory social security</t>
  </si>
  <si>
    <t>الأنشطة الإبداعية والفنون وأنشطة الترفيه</t>
  </si>
  <si>
    <t>Creative, arts and entertainment activities</t>
  </si>
  <si>
    <t>أنشطة المكتبات والمحفوظات والمتاحف والأنشطة الثقافية الأخرى</t>
  </si>
  <si>
    <t>Libraries, archives, museums and other cultural activities</t>
  </si>
  <si>
    <t>أنشطة ألعاب القمار والمراهنة</t>
  </si>
  <si>
    <t>Gambling and betting activities</t>
  </si>
  <si>
    <t>أنشطة المنظمات ذات العضوية</t>
  </si>
  <si>
    <t>Activities of membership organizations</t>
  </si>
  <si>
    <t>إصلاح أجهزة الحاسوب والسلع الشخصية والمنزلية</t>
  </si>
  <si>
    <t>Repair of computers and personal and household goods</t>
  </si>
  <si>
    <t>أنشطة الخدمات الشخصية الأخرى</t>
  </si>
  <si>
    <t>Other personal service activities</t>
  </si>
  <si>
    <t>Activities of households as employers of domestic personnel</t>
  </si>
  <si>
    <t>مشتريات المقيمين المباشرة في الخارج</t>
  </si>
  <si>
    <t>مشتريات غير المقيمين المباشرة في الداخل</t>
  </si>
  <si>
    <t>الإنفاق الإستهلاكي النهائي للحكومة (الحساب الختامي)</t>
  </si>
  <si>
    <t>Government final consumption expenditures</t>
  </si>
  <si>
    <t>القيمة بالألف جنيه</t>
  </si>
  <si>
    <t>الكود</t>
  </si>
  <si>
    <t>الانفاق الاستهلاكى النهائى
final consumption expenditure</t>
  </si>
  <si>
    <t>الإنفاق الاستهلاكي النهائي للعائلات</t>
  </si>
  <si>
    <t>Household final consumption expenditure</t>
  </si>
  <si>
    <t>الإنفاق الاستهلاكي النهائي للهيئات التي لاتهدف للربح</t>
  </si>
  <si>
    <t>إجمالى الإنفاق الاستهلاكي النهائي</t>
  </si>
  <si>
    <t>Final consumption expenditure N.P.I.S.H.s</t>
  </si>
  <si>
    <t xml:space="preserve">  التكوين الرأسمالي 
Capital Formation</t>
  </si>
  <si>
    <t>التكوين الرأسمالي الثابت</t>
  </si>
  <si>
    <t>التغير في المخزون</t>
  </si>
  <si>
    <t>إجمالى التكوين الرأسمالي</t>
  </si>
  <si>
    <t>Fixed capital formation</t>
  </si>
  <si>
    <t>الصادرات
Exports</t>
  </si>
  <si>
    <t xml:space="preserve">سلعية </t>
  </si>
  <si>
    <t>خدمية</t>
  </si>
  <si>
    <t>إجمالى الصادرات</t>
  </si>
  <si>
    <t xml:space="preserve"> Goods</t>
  </si>
  <si>
    <t>Services</t>
  </si>
  <si>
    <t>Total Exports</t>
  </si>
  <si>
    <t>القيمة المضافة بالأسعار الأساسية</t>
  </si>
  <si>
    <t>تعويضات العاملين</t>
  </si>
  <si>
    <t>الضرائب علي الإنتاج</t>
  </si>
  <si>
    <t>الإعانات علي الإنتاج</t>
  </si>
  <si>
    <t>فائض التشغيل الإجمالي</t>
  </si>
  <si>
    <t>الإهلاك</t>
  </si>
  <si>
    <t>فائض التشغيل الصافي</t>
  </si>
  <si>
    <t>الإدارة العامة والدفاع والضمان الاجتماعي</t>
  </si>
  <si>
    <t>التعليم</t>
  </si>
  <si>
    <t>الأنشطة الرياضية وأنشطة التسلية والترفيه</t>
  </si>
  <si>
    <t>Net taxes, Tariffs and subsidies</t>
  </si>
  <si>
    <t>جملة المدخلات الأولية بالأسعار الأساسية</t>
  </si>
  <si>
    <t>جملة المدخلات الأولية بأسعار المشترين</t>
  </si>
  <si>
    <t>إجمالي المدخلات</t>
  </si>
  <si>
    <t>جملة الطلب الوسيط</t>
  </si>
  <si>
    <t>جملة الطلب النهائي</t>
  </si>
  <si>
    <t>إجمالي المخرجات بالأسعار الأساسية</t>
  </si>
  <si>
    <t>إجمالى الواردات</t>
  </si>
  <si>
    <t>Total Imports</t>
  </si>
  <si>
    <t>Direct purchases of residents abroad</t>
  </si>
  <si>
    <t>Direct purchases of non-residents indoors</t>
  </si>
  <si>
    <t>Government Education</t>
  </si>
  <si>
    <t>Government Sports activities and amusement and recreation activities</t>
  </si>
  <si>
    <t>Value added by basic Prices</t>
  </si>
  <si>
    <t>Taxes on production</t>
  </si>
  <si>
    <t>Subsidies on production</t>
  </si>
  <si>
    <t>صافي الضرائب علي المنتجات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</si>
  <si>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</si>
  <si>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</si>
  <si>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</si>
  <si>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</si>
  <si>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</si>
  <si>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</si>
  <si>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</si>
  <si>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</si>
  <si>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</si>
  <si>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</si>
  <si>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</si>
  <si>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</si>
  <si>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</si>
  <si>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</si>
  <si>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</si>
  <si>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</si>
  <si>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</si>
  <si>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</si>
  <si>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</si>
  <si>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</si>
  <si>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أ</t>
  </si>
  <si>
    <t>ب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</si>
  <si>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</si>
  <si>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</si>
  <si>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</si>
  <si>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</si>
  <si>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</si>
  <si>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</si>
  <si>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</si>
  <si>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</si>
  <si>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</si>
  <si>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</si>
  <si>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</si>
  <si>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</si>
  <si>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</si>
  <si>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</si>
  <si>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</si>
  <si>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</si>
  <si>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 xml:space="preserve"> ق</t>
  </si>
  <si>
    <t>ر</t>
  </si>
  <si>
    <t>الزراعة واستغلال الغابات وقطع الأشجاروصيد الأسماك</t>
  </si>
  <si>
    <t>التعدين واستغلال المحاجر</t>
  </si>
  <si>
    <t>الصناعات التحويلية</t>
  </si>
  <si>
    <t>إمدادات الكهرباء والغاز والبخار وتكييف الهواء</t>
  </si>
  <si>
    <t>إمدادات المياه وأنشطة الصرف وإدارة النفايات ومعالجتها</t>
  </si>
  <si>
    <t>التشييد والبناء</t>
  </si>
  <si>
    <t xml:space="preserve">  تجارة الجملة والتجزئة والإصلاح للمركبات ذات المحركات والدراجات النارية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</si>
  <si>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</si>
  <si>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</si>
  <si>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</si>
  <si>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</si>
  <si>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</si>
  <si>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الأنشطة المهنية والعلمية والتقنية</t>
  </si>
  <si>
    <t xml:space="preserve">أنشطة الخدمات الإدارية وخدمات الدعم  </t>
  </si>
  <si>
    <t>الأنشطة في مجال صحة الإنسان والعمل الاجتماعي</t>
  </si>
  <si>
    <t>أنشطة الفنون والإبداع والتسلية</t>
  </si>
  <si>
    <t>أنشطه الخدمات الاخري</t>
  </si>
  <si>
    <t>أنشطة الأُسَر المعيشية التي تستخدم أفراداً؛ وأنشطة الأُسَر المعيشية في إنتاج سلع وخدمات غير مميَّزة لاستعمالها الخاص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</si>
  <si>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</si>
  <si>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</si>
  <si>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</si>
  <si>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</si>
  <si>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</si>
  <si>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</si>
  <si>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</si>
  <si>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</si>
  <si>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</si>
  <si>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</si>
  <si>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</si>
  <si>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</si>
  <si>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</si>
  <si>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</si>
  <si>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</si>
  <si>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</si>
  <si>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</si>
  <si>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</si>
  <si>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Code of ISIC.4</t>
  </si>
  <si>
    <t xml:space="preserve">   Inputs</t>
  </si>
  <si>
    <t xml:space="preserve"> Total Primary Inputs at basic prices</t>
  </si>
  <si>
    <t xml:space="preserve"> Total Primary Inputs  at purchasing prices</t>
  </si>
  <si>
    <t>Wages</t>
  </si>
  <si>
    <t xml:space="preserve"> Subsidies on production</t>
  </si>
  <si>
    <t>Depreciation</t>
  </si>
  <si>
    <t>Net operating surplus</t>
  </si>
  <si>
    <t xml:space="preserve">Total Input </t>
  </si>
  <si>
    <t>كود النشاط الاقتصادي</t>
  </si>
  <si>
    <t>المخرجات</t>
  </si>
  <si>
    <t>المدخلات</t>
  </si>
  <si>
    <t xml:space="preserve">                             Outputs</t>
  </si>
  <si>
    <t xml:space="preserve"> Operating surplus</t>
  </si>
  <si>
    <t xml:space="preserve">                 المدخلات</t>
  </si>
  <si>
    <t>Operating surplus</t>
  </si>
  <si>
    <t>الإدارة العامة والدفاع؛ والضمان الاجتماعي الإلزامي</t>
  </si>
  <si>
    <t xml:space="preserve"> المخرجات</t>
  </si>
  <si>
    <t xml:space="preserve">المدخلات
 </t>
  </si>
  <si>
    <t xml:space="preserve">                              المخرجات</t>
  </si>
  <si>
    <t>Total Intermediate Demand</t>
  </si>
  <si>
    <t>Total Final Consumption Expenditure</t>
  </si>
  <si>
    <t>Total Capital Formation</t>
  </si>
  <si>
    <t>Total Final Demand</t>
  </si>
  <si>
    <t xml:space="preserve">Total Output at Basic Prices </t>
  </si>
  <si>
    <t>Change in inventory</t>
  </si>
  <si>
    <t>Value at Thousand LE</t>
  </si>
  <si>
    <t>أنشطة الأُسَر المعيشية التي تستخدم أفراداً؛ وأنشطة الأسر المعيشية في إنتاج سلع وخدمات غير مميَّزة لاستعمالها الخاص</t>
  </si>
  <si>
    <t xml:space="preserve">                                                                        Outputs</t>
  </si>
  <si>
    <t xml:space="preserve">المخرجات                           </t>
  </si>
  <si>
    <t xml:space="preserve">                                             Outputs</t>
  </si>
  <si>
    <t>01</t>
  </si>
  <si>
    <t>07--09</t>
  </si>
  <si>
    <t>36+37+38</t>
  </si>
  <si>
    <t>41-43</t>
  </si>
  <si>
    <t>45 - 47</t>
  </si>
  <si>
    <t>49-50-51-53</t>
  </si>
  <si>
    <t>55-56</t>
  </si>
  <si>
    <t>61-62-63</t>
  </si>
  <si>
    <t>86-87-88</t>
  </si>
  <si>
    <t>أنشطة زراعة المحاصيل والإنتاج الحيواني والصيد والخدمات المتصلة</t>
  </si>
  <si>
    <t>تعدين ركازات الفلزات، الأنشطة الأخرى للتعدين واستغلال المحاجر، أنشطة خدمات دعم التعدين</t>
  </si>
  <si>
    <t>توصيل الكهرباء والغاز والبخار وتكييف الهواء</t>
  </si>
  <si>
    <t>تجميع المياه ومعالجتها وتوصيلها وشبكات الصرف الصحى وأنشطة جمع النفايات ومعالجتها وتصريفها، واسترجاع المواد</t>
  </si>
  <si>
    <t>جملة الإنشاءات (التشييد والبناء)</t>
  </si>
  <si>
    <t>تجارة الجملة والتجزئة والإصلاح للمركبات ذات المحركات والدراجات النارية</t>
  </si>
  <si>
    <t>النقل والبريد وأنشطة الخدمات البريدية</t>
  </si>
  <si>
    <t>الاقامةو خدمات الأطعمة والمشروبات</t>
  </si>
  <si>
    <t>الاتصالات-أنشطة البرمجة الحاسوبية والخبرة الاستشارية وما يتصل بها من أنشطة-أنشطة خدمات المعلومات</t>
  </si>
  <si>
    <t>الأنشطة في مجال صحة الإنسان-أنشطة الرعاية مع الإقامة-أنشطة العمل الاجتماعي، دون إقامة</t>
  </si>
  <si>
    <t>Crop and animal production, hunting and related service activities</t>
  </si>
  <si>
    <t>Mining of Metal Ores, Other mining and qurrying and Mining support service activities</t>
  </si>
  <si>
    <t>Water collection, treatment and supply-Waste collection, treatment and disposal activities; materials recovery</t>
  </si>
  <si>
    <t>Total of Construction</t>
  </si>
  <si>
    <t>Total of Wholesale and retail trade; repair of motor vehicles and motorcycles</t>
  </si>
  <si>
    <t>transport,Postal and courier activities</t>
  </si>
  <si>
    <t>Telecommunications-Computer programming, consultancy and related activities-Information service activities</t>
  </si>
  <si>
    <t>Government Human health activities-Residential care activities-Social work activities without accommodation</t>
  </si>
  <si>
    <t xml:space="preserve">جدول رقم (1): المدخلات والمخرجات التجميعي عام 2017/2016 بالأسعار الأساسية  </t>
  </si>
  <si>
    <t xml:space="preserve">Table No.(1): Aggregate Input-Output Table for year 2016/2017 at Basic Prices </t>
  </si>
  <si>
    <t>جدول رقم (8): جدول العرض عن عام 2017/2016</t>
  </si>
  <si>
    <t>Table no.(8): Supply Table for year 2016/2017</t>
  </si>
  <si>
    <t>Value by Thousand LE</t>
  </si>
  <si>
    <t xml:space="preserve">         الأنشطة ISIC.4                                   </t>
  </si>
  <si>
    <t>جملة الإنتاج المحلي بالأسعار الأساسية</t>
  </si>
  <si>
    <t>الواردات
Imports</t>
  </si>
  <si>
    <t xml:space="preserve">إجمالي العرض
 بالأسعار الأساسية </t>
  </si>
  <si>
    <t>الضرائب والرسوم الجمركية  والإعانات
 Taxes,tariffs and subsidies</t>
  </si>
  <si>
    <t>إجمالى العرض 
بأسعار المشترين</t>
  </si>
  <si>
    <t xml:space="preserve">                  Activities (ISIC.4)</t>
  </si>
  <si>
    <t>Code</t>
  </si>
  <si>
    <t>سلعية (CIF)</t>
  </si>
  <si>
    <t>خدمية (FOB)</t>
  </si>
  <si>
    <t>CIF/FOB تعديلات</t>
  </si>
  <si>
    <t>إجمالي الواردات</t>
  </si>
  <si>
    <t>هوامش التجارة</t>
  </si>
  <si>
    <t>هوامش النقل</t>
  </si>
  <si>
    <t>إجمالي هوامش التجارة والنقل</t>
  </si>
  <si>
    <t>الرسوم الجمركية</t>
  </si>
  <si>
    <t>ضرائب المبيعات علي السلع المحلية</t>
  </si>
  <si>
    <t>ضرائب المبيعات علي السلع المستوردة</t>
  </si>
  <si>
    <t>الضرائب الأخري علي المنتجات</t>
  </si>
  <si>
    <t>الإعانات على المنتجات</t>
  </si>
  <si>
    <t>صافي الضرائب والرسوم الجمركية  والإعانات</t>
  </si>
  <si>
    <t xml:space="preserve">    المنتجات 
    (التصنيف المركزى للمنتجات 1,1)  </t>
  </si>
  <si>
    <t>Total domestic production at basic prices</t>
  </si>
  <si>
    <t>Imports of goods, ex customs prices (CIF)</t>
  </si>
  <si>
    <t>Imports of services (FOB)</t>
  </si>
  <si>
    <t>CIF/FOB adjustment</t>
  </si>
  <si>
    <t>Total import</t>
  </si>
  <si>
    <t>total Supply at Bsic Prices</t>
  </si>
  <si>
    <t xml:space="preserve"> trade margins</t>
  </si>
  <si>
    <t>Transport margins</t>
  </si>
  <si>
    <t>Total distribution costs</t>
  </si>
  <si>
    <t>Tariffs</t>
  </si>
  <si>
    <t>Sales Tax on Domestic Goods</t>
  </si>
  <si>
    <t>Sales Tax on Imported Goods</t>
  </si>
  <si>
    <t xml:space="preserve">Other Taxes on products </t>
  </si>
  <si>
    <t xml:space="preserve">  Subsidies on products</t>
  </si>
  <si>
    <t>Total supply at purchasing prices</t>
  </si>
  <si>
    <t xml:space="preserve">      Products
      (CPC 1.1)</t>
  </si>
  <si>
    <t>0111</t>
  </si>
  <si>
    <t>القمح</t>
  </si>
  <si>
    <t>Wheat and meslin</t>
  </si>
  <si>
    <t>0112</t>
  </si>
  <si>
    <t>الذرة</t>
  </si>
  <si>
    <t>Maize (corn)</t>
  </si>
  <si>
    <t>0114+0113</t>
  </si>
  <si>
    <t>الأرز</t>
  </si>
  <si>
    <t>Rice, not husked (and husked)</t>
  </si>
  <si>
    <t>0115+0116+0119</t>
  </si>
  <si>
    <t>الحبوب الأخرى</t>
  </si>
  <si>
    <t>Other cereals</t>
  </si>
  <si>
    <t>01239</t>
  </si>
  <si>
    <t>الطماطم</t>
  </si>
  <si>
    <t>Tomatos</t>
  </si>
  <si>
    <t>0121</t>
  </si>
  <si>
    <t>البطاطس</t>
  </si>
  <si>
    <t>Potatos</t>
  </si>
  <si>
    <t>0122+0123+0124-01239</t>
  </si>
  <si>
    <t>خضر أخرى</t>
  </si>
  <si>
    <t>Other vegetables</t>
  </si>
  <si>
    <t>013</t>
  </si>
  <si>
    <t>فواكــــه وجـوزيــــــات</t>
  </si>
  <si>
    <t>Fruit and nuts</t>
  </si>
  <si>
    <t>014</t>
  </si>
  <si>
    <t>بذور زيتية وثمار زيتية</t>
  </si>
  <si>
    <t>Oil  seeds and oleaginous fruit</t>
  </si>
  <si>
    <t>015</t>
  </si>
  <si>
    <t>نباتات حية وازهار مقطوفة وبصيلات وبذور وزهور وثمار وبذور نباتية</t>
  </si>
  <si>
    <t>Living plants; cut flowers and flower buds; flower seeds and fruit seeds; vegetable seeds</t>
  </si>
  <si>
    <t>016</t>
  </si>
  <si>
    <t>المحاصيل التى تستخرج منها المشروبات اوالتوابل</t>
  </si>
  <si>
    <t>Beverages and spice crops</t>
  </si>
  <si>
    <t>017</t>
  </si>
  <si>
    <t xml:space="preserve">تبغ غير مصنع </t>
  </si>
  <si>
    <t>Unmanufactured tobacco</t>
  </si>
  <si>
    <t>018</t>
  </si>
  <si>
    <t>نباتات  تستخدم لصناعة السكر</t>
  </si>
  <si>
    <t>Plants used for sugar manufacturing</t>
  </si>
  <si>
    <t>01921</t>
  </si>
  <si>
    <t>القطن</t>
  </si>
  <si>
    <t>Cotton, whether or not ginned</t>
  </si>
  <si>
    <t>0191</t>
  </si>
  <si>
    <t>البرسيم</t>
  </si>
  <si>
    <t>Fodders</t>
  </si>
  <si>
    <t>01922+01923+0193+0194+0199</t>
  </si>
  <si>
    <t>مواد نباتية خام غير مصنفة فى موضع أخر</t>
  </si>
  <si>
    <t>Other raw vegetable materials n.e.c.</t>
  </si>
  <si>
    <t>02111</t>
  </si>
  <si>
    <t>الماشية</t>
  </si>
  <si>
    <t>Cattle</t>
  </si>
  <si>
    <t>02122</t>
  </si>
  <si>
    <t>الدواجن</t>
  </si>
  <si>
    <t>Poultry</t>
  </si>
  <si>
    <t>02112+02113+02121+02129</t>
  </si>
  <si>
    <t>حيوانات حية أخرى</t>
  </si>
  <si>
    <t>Live animals, other</t>
  </si>
  <si>
    <t>029</t>
  </si>
  <si>
    <t>منتجات حيوانية أخرى</t>
  </si>
  <si>
    <t>Other animal products</t>
  </si>
  <si>
    <t>031</t>
  </si>
  <si>
    <t>خشب بصورته الخام</t>
  </si>
  <si>
    <t>Wood in the rough</t>
  </si>
  <si>
    <t>032</t>
  </si>
  <si>
    <t>الصموغ الطبيعية</t>
  </si>
  <si>
    <t>Natural gums</t>
  </si>
  <si>
    <t>039</t>
  </si>
  <si>
    <t>منتجات حراجية أخرى</t>
  </si>
  <si>
    <t>Other forestry products</t>
  </si>
  <si>
    <t>041</t>
  </si>
  <si>
    <t>أسماك حية طازجة أو مبردة</t>
  </si>
  <si>
    <t>Fishes, live, fresh or chilled</t>
  </si>
  <si>
    <t>042</t>
  </si>
  <si>
    <t>قشريات غير مجمدة ، رخويات، لافقاريات مائية أخرى حية أو طازجة أو مبردة</t>
  </si>
  <si>
    <t>Crustaceans, not frozen; oysters; other aquatic invertebrates, live, fresh or chilled</t>
  </si>
  <si>
    <t>049</t>
  </si>
  <si>
    <t>حيوانات مائية أخرى</t>
  </si>
  <si>
    <t>Other aquatic animals</t>
  </si>
  <si>
    <t>فحم وليغنيت ، خث</t>
  </si>
  <si>
    <t>Coal and lignite; peat</t>
  </si>
  <si>
    <t>البترول الخام ,والغاز الطبيعي</t>
  </si>
  <si>
    <t>Crude petroleum and Natural Gas</t>
  </si>
  <si>
    <t>14</t>
  </si>
  <si>
    <t>ركازات الفلزات</t>
  </si>
  <si>
    <t>Metal ores</t>
  </si>
  <si>
    <t>15</t>
  </si>
  <si>
    <t>أحجار ورمل وطفل</t>
  </si>
  <si>
    <t>Stone, sand and clay</t>
  </si>
  <si>
    <t>16</t>
  </si>
  <si>
    <t>معادن أخرى</t>
  </si>
  <si>
    <t>Other minerals</t>
  </si>
  <si>
    <t xml:space="preserve">توليد الكهرباء وغاز المدن والبخار والمياه الساخنة </t>
  </si>
  <si>
    <t>Electricity, town gas, steam and hot water</t>
  </si>
  <si>
    <t>اللحوم ومنتجاتها</t>
  </si>
  <si>
    <t>meet meet products</t>
  </si>
  <si>
    <t>الأسماك ومنتجاتها</t>
  </si>
  <si>
    <t>fish frosen and products</t>
  </si>
  <si>
    <t>خضروات محضرة ومحفوظة</t>
  </si>
  <si>
    <t>vegies processed</t>
  </si>
  <si>
    <t>عصائر من الخضار والفواكه</t>
  </si>
  <si>
    <t>Juice from vegies and fruits</t>
  </si>
  <si>
    <t xml:space="preserve">فواكه محضرة </t>
  </si>
  <si>
    <t>fruit processed</t>
  </si>
  <si>
    <t>الزيوت والدهون</t>
  </si>
  <si>
    <t>oils and fat</t>
  </si>
  <si>
    <t>الاعلاف</t>
  </si>
  <si>
    <t>fooder</t>
  </si>
  <si>
    <t>22</t>
  </si>
  <si>
    <t xml:space="preserve">منتجات الألبان </t>
  </si>
  <si>
    <t>Dairy products</t>
  </si>
  <si>
    <t>منتجات طحن الحبوب</t>
  </si>
  <si>
    <t>Grain mill products</t>
  </si>
  <si>
    <t>منتجات أعلاف</t>
  </si>
  <si>
    <t>Preparations used in animal feeding</t>
  </si>
  <si>
    <t>منتجات المخابز</t>
  </si>
  <si>
    <t>Bakery products</t>
  </si>
  <si>
    <t>السكر</t>
  </si>
  <si>
    <t>Sugar</t>
  </si>
  <si>
    <t>232+236+237+239</t>
  </si>
  <si>
    <t>منتجات طواحين الحبوب والنشا ومنتجات النشا، المنتجات الغذائية الأخرى</t>
  </si>
  <si>
    <t>Other grain mill products</t>
  </si>
  <si>
    <t>24</t>
  </si>
  <si>
    <t>المشروبات</t>
  </si>
  <si>
    <t>Beverages</t>
  </si>
  <si>
    <t>25</t>
  </si>
  <si>
    <t>منتجات التبغ</t>
  </si>
  <si>
    <t>Tobacco products</t>
  </si>
  <si>
    <t>26</t>
  </si>
  <si>
    <t>غزل وخيوط، أقمشة منسوجة ومعنقدة</t>
  </si>
  <si>
    <t>Yarn and thread; woven and tufted textile fabrics</t>
  </si>
  <si>
    <t>27</t>
  </si>
  <si>
    <t>الأصناف النسيجية الجاهزة خلاف الملابس</t>
  </si>
  <si>
    <t>Textile articles other than apparel</t>
  </si>
  <si>
    <t>28</t>
  </si>
  <si>
    <t xml:space="preserve">اقمشة تريكو او كروشيه وملبوسات </t>
  </si>
  <si>
    <t>Knitted or crocheted fabrics; wearing apparel</t>
  </si>
  <si>
    <t>29</t>
  </si>
  <si>
    <t xml:space="preserve">جلود ومنتجات جلدية واحذية </t>
  </si>
  <si>
    <t>Leather and leather products; footwear</t>
  </si>
  <si>
    <t>31</t>
  </si>
  <si>
    <t>منتجات من خشب وفلين وقش ومواد ضفر</t>
  </si>
  <si>
    <t>Products of wood, cork, straw and plaiting materials</t>
  </si>
  <si>
    <t>عجائن الورق والورق ومنتجات الورق ومواد مطبوعة واصناف ذات صلة بها</t>
  </si>
  <si>
    <t>Pulp, paper and paper products; printed matter and related articles</t>
  </si>
  <si>
    <t>32</t>
  </si>
  <si>
    <t>المنتجات البترولية  وفحم الكوك</t>
  </si>
  <si>
    <t>refined petroleum products and Coke oven products</t>
  </si>
  <si>
    <t>الاسمدة</t>
  </si>
  <si>
    <t>Fertilizers and pesticides</t>
  </si>
  <si>
    <t>341+342+343+344+345+347+348</t>
  </si>
  <si>
    <t>المواد الكيميائية الأساسية</t>
  </si>
  <si>
    <t>Other basic chemicals</t>
  </si>
  <si>
    <t>منتجات أدوية ومنتجات صيدلانية</t>
  </si>
  <si>
    <t>Pharmaceutical products</t>
  </si>
  <si>
    <t>351+353+354+355</t>
  </si>
  <si>
    <t>منتجات كيميائية اخرى والياف اصطناعية</t>
  </si>
  <si>
    <t>Other chemicals n.e.c., man-made fibres</t>
  </si>
  <si>
    <t xml:space="preserve">  المطاط و منتجات اللدائن</t>
  </si>
  <si>
    <t>Rubber and plastics products</t>
  </si>
  <si>
    <t>36</t>
  </si>
  <si>
    <t>37</t>
  </si>
  <si>
    <t>الزجاج والمنتجات الزجاجية والمنتجات غير الفلزية الأخرى غير المصنفة فى موضع اخر</t>
  </si>
  <si>
    <t>Glass and glass products and other non-metallic products n.e.c.</t>
  </si>
  <si>
    <t>اثاث وسلع اخرى قابلة للنقل غير مصنفة فى موضع اخر</t>
  </si>
  <si>
    <t>Furniture; other transportable goods n.e.c.</t>
  </si>
  <si>
    <t>38</t>
  </si>
  <si>
    <t>39</t>
  </si>
  <si>
    <t>نفايات او فضلات</t>
  </si>
  <si>
    <t>Wastes or scraps</t>
  </si>
  <si>
    <t>41</t>
  </si>
  <si>
    <t>الفلزات القاعدية</t>
  </si>
  <si>
    <t>Basic metals</t>
  </si>
  <si>
    <t>المنتجات المعدنية المصنعة باستثناء الآلات والمعدات</t>
  </si>
  <si>
    <t>Fabricated metal products, except machinery and equipment</t>
  </si>
  <si>
    <t>42</t>
  </si>
  <si>
    <t>43</t>
  </si>
  <si>
    <t>الآلات المستعملة في الأغراض العامة</t>
  </si>
  <si>
    <t>General-purpose machinery</t>
  </si>
  <si>
    <t>44</t>
  </si>
  <si>
    <t>آلات مخصصة الغرض</t>
  </si>
  <si>
    <t>Special-purpose machinery</t>
  </si>
  <si>
    <t>45</t>
  </si>
  <si>
    <t>ألات المكاتب والمحاسبة والحساب الالكتروني</t>
  </si>
  <si>
    <t>Office, accounting and computing machinery</t>
  </si>
  <si>
    <t>46</t>
  </si>
  <si>
    <t>الآلات والأجهزة الكهربائية</t>
  </si>
  <si>
    <t>Electrical machinery and apparatus</t>
  </si>
  <si>
    <t>47</t>
  </si>
  <si>
    <t>معدات وأجهزة الراديو والتليفزيون والاتصالات</t>
  </si>
  <si>
    <t>Radio, television and communication equipment and apparatus</t>
  </si>
  <si>
    <t>48</t>
  </si>
  <si>
    <t>الأجهزة الطبية والأجهزة الدقيقة والأدوات البصرية وساعات اليد والساعات الكبيرة</t>
  </si>
  <si>
    <t>Medical appliances, precision and optical  instruments, watches and clocks</t>
  </si>
  <si>
    <t>49</t>
  </si>
  <si>
    <t>معدات النقل</t>
  </si>
  <si>
    <t>Transport equipment</t>
  </si>
  <si>
    <t>5</t>
  </si>
  <si>
    <t>الإنشاء</t>
  </si>
  <si>
    <t>Construction services</t>
  </si>
  <si>
    <t>61+62</t>
  </si>
  <si>
    <t>خدمات تجارة الجملة والتجزئة</t>
  </si>
  <si>
    <t>Wholesale and retail trade services</t>
  </si>
  <si>
    <t>63</t>
  </si>
  <si>
    <t>خدمات الإقامة وخدمات تقديم الطعام والشراب</t>
  </si>
  <si>
    <t>Lodging; food and beverage serving services</t>
  </si>
  <si>
    <t>64</t>
  </si>
  <si>
    <t>خدمات النقل البري</t>
  </si>
  <si>
    <t>Land transport services</t>
  </si>
  <si>
    <t>65</t>
  </si>
  <si>
    <t>خدمات النقل المائي</t>
  </si>
  <si>
    <t>Water transport services</t>
  </si>
  <si>
    <t>66</t>
  </si>
  <si>
    <t>خدمات النقل الجوي</t>
  </si>
  <si>
    <t>Air transport services</t>
  </si>
  <si>
    <t>67</t>
  </si>
  <si>
    <t>خدمات النقل الداعمة والمساعدة</t>
  </si>
  <si>
    <t>Supporting and auxiliary transport services</t>
  </si>
  <si>
    <t>68</t>
  </si>
  <si>
    <t>خدمات البريد والسعاة</t>
  </si>
  <si>
    <t>Postal and courier services</t>
  </si>
  <si>
    <t xml:space="preserve"> خدمات توزيع الكهرباء</t>
  </si>
  <si>
    <t>Electricity distribution services</t>
  </si>
  <si>
    <t xml:space="preserve">خدمات توزيع الغاز </t>
  </si>
  <si>
    <t>Gas distribution services</t>
  </si>
  <si>
    <t>خدمات توزيع المياه  والصرف الصحى</t>
  </si>
  <si>
    <t>Water distribution services through mains</t>
  </si>
  <si>
    <t>71</t>
  </si>
  <si>
    <t>خدمات الوساطة المالية والتأمين والخدمات المساعدة</t>
  </si>
  <si>
    <t>Financial intermediation, insurance and auxiliary services</t>
  </si>
  <si>
    <t>72</t>
  </si>
  <si>
    <t>خدمات العقارات</t>
  </si>
  <si>
    <t>Real estate services</t>
  </si>
  <si>
    <t>73</t>
  </si>
  <si>
    <t>خدمات التأجير أو الاستئجار بدون مشغلين</t>
  </si>
  <si>
    <t>Leasing or rental services without operator</t>
  </si>
  <si>
    <t>81</t>
  </si>
  <si>
    <t>خدمات البحث والتطوير</t>
  </si>
  <si>
    <t>Research and development services</t>
  </si>
  <si>
    <t>82</t>
  </si>
  <si>
    <t>الخدمات القانونية والمحاسبية</t>
  </si>
  <si>
    <t>Legal and accounting services</t>
  </si>
  <si>
    <t>83</t>
  </si>
  <si>
    <t xml:space="preserve">الخدمات المهنية والتقنية والتجارية الأخرى </t>
  </si>
  <si>
    <t>Other professional, technical and business services</t>
  </si>
  <si>
    <t>84</t>
  </si>
  <si>
    <t>خدمات الاتصالات السلكية واللاسلكية وخدمات استعادة المعلومات وتوفيرها</t>
  </si>
  <si>
    <t>Telecommunications services; information retrieval and supply services</t>
  </si>
  <si>
    <t>85</t>
  </si>
  <si>
    <t>الخدمات الداعمة</t>
  </si>
  <si>
    <t>Support services</t>
  </si>
  <si>
    <t>86</t>
  </si>
  <si>
    <t>الخدمات المتصلة بالزراعة والقنص والحراجة وصيد الأسماك والتعدين والمرافق</t>
  </si>
  <si>
    <t>Services incidental to agriculture, hunting, forestry, fishing, mining and utilities</t>
  </si>
  <si>
    <t>87</t>
  </si>
  <si>
    <t>خدمات الصيانة والإصلاح (ماعدا الإنشاء)</t>
  </si>
  <si>
    <t>Maintenance, repair and installation (except construction) services</t>
  </si>
  <si>
    <t>88</t>
  </si>
  <si>
    <t>خدمات الصناعة التحويلية للمدخلات المادية المملوكة للآخرين</t>
  </si>
  <si>
    <t>Manufacturing services on physical inputs owned by others</t>
  </si>
  <si>
    <t>89</t>
  </si>
  <si>
    <t>الخدمات الأخرى للصناعة التحويلية</t>
  </si>
  <si>
    <t>Other manufacturing services</t>
  </si>
  <si>
    <t>خدمات الإدارة العامة والخدمات الأخرى المقدمة للمجتمع ككل وخدمات الضمان الاجتماعي الإلزامي غير المسوقة</t>
  </si>
  <si>
    <t>Public administration and other services to the community as a whole; compulsory social security services</t>
  </si>
  <si>
    <t>91</t>
  </si>
  <si>
    <t>92</t>
  </si>
  <si>
    <t>خدمات التعليم</t>
  </si>
  <si>
    <t>Education services, market</t>
  </si>
  <si>
    <t>93</t>
  </si>
  <si>
    <t>الخدمات الصحية والاجتماعية</t>
  </si>
  <si>
    <t>Health and social services</t>
  </si>
  <si>
    <t>خدمات الصرف الصحي والتخلص من النفايات وخدمات المرافق الصحية وغيرها من خدمات حماية البيئة</t>
  </si>
  <si>
    <t>Sewage and refuse disposal, sanitation and other environmental protection services</t>
  </si>
  <si>
    <t>95</t>
  </si>
  <si>
    <t>خدمات المنظمات ذات العضوية</t>
  </si>
  <si>
    <t>Services of membership organizations</t>
  </si>
  <si>
    <t>96</t>
  </si>
  <si>
    <t>الخدمات الترويحية والثقافية والرياضية</t>
  </si>
  <si>
    <t>Recreational, cultural and sporting services</t>
  </si>
  <si>
    <t>97</t>
  </si>
  <si>
    <t>الخدمات الأخرى</t>
  </si>
  <si>
    <t>Other services</t>
  </si>
  <si>
    <t>98</t>
  </si>
  <si>
    <t>Domestic services</t>
  </si>
  <si>
    <t>تعديلات FOB / CIF</t>
  </si>
  <si>
    <t xml:space="preserve"> FOB / CIF Adjustments</t>
  </si>
  <si>
    <t>إجمالى الإنتاج</t>
  </si>
  <si>
    <t>Total production</t>
  </si>
  <si>
    <t>جدول رقم (9): جدول الإستخدام عن عام 2017/2016</t>
  </si>
  <si>
    <t>Table no.(9): Use Table for year 2016/2017</t>
  </si>
  <si>
    <t xml:space="preserve">                 الأنشطة ISIC.4                                   </t>
  </si>
  <si>
    <t>38+37+36</t>
  </si>
  <si>
    <t>إجمالي الإستهلاك الوسيط</t>
  </si>
  <si>
    <t>الانفاق الاستهلاكى النهائى
Final consumption expenditure</t>
  </si>
  <si>
    <t>إجمالي الاستخدام بأسعار المشترين</t>
  </si>
  <si>
    <t>Intermediate consumption total</t>
  </si>
  <si>
    <t>Total final consumption expenditure</t>
  </si>
  <si>
    <t>Change in inventories</t>
  </si>
  <si>
    <t>Total capital formation</t>
  </si>
  <si>
    <t xml:space="preserve">Total use at purchasing prices </t>
  </si>
  <si>
    <t>خدمات الإدارة العامة والخدمات الأخرى المقدمة للمجتمع ككل وخدمات الضمان الاجتماعي الإلزامي</t>
  </si>
  <si>
    <t>Sewage and refuse disposal, sanitation and other environmental protection service</t>
  </si>
  <si>
    <t>إجمالى الإستهلاك الوسيط</t>
  </si>
  <si>
    <t>Total intermediate consumption</t>
  </si>
  <si>
    <t>Compensation of employees</t>
  </si>
  <si>
    <t>Operating surpluss, mixed income, Gross</t>
  </si>
  <si>
    <t>Consumption of fixed capital</t>
  </si>
  <si>
    <t>Operating surpluss, mixed income, Net</t>
  </si>
  <si>
    <t>الإنتاج</t>
  </si>
  <si>
    <t>Output</t>
  </si>
  <si>
    <t xml:space="preserve">جدول رقم (2): مصفوفة المعاملات الفنية التجميعية للطلب الوسيط عام 2017/2016    </t>
  </si>
  <si>
    <t>جدول (3): المدخلات والمخرجات عام 2017/2016 بالأسعار الأساسية وفقاً للأنشطة الاقتصادية</t>
  </si>
  <si>
    <t xml:space="preserve">جدول رقم (4):مصفوفة المعاملات الفنية للطلب الوسيط عام 2016 /2017 وفقاً للأنشطة الإقتصادية </t>
  </si>
  <si>
    <t>Table No.(4):Technical coefficients Matrix for Intermediate Demand for year 2016/2017 according to Economic Activities</t>
  </si>
  <si>
    <t>Table No.(3):Input-Output Table for year 2016/2017 at Basic Prices according to Economic Activities</t>
  </si>
  <si>
    <t>Table No.(2): AggregateTechnical Coefficients Matrix for Intermediate Demand for year 2016/2017</t>
  </si>
</sst>
</file>

<file path=xl/styles.xml><?xml version="1.0" encoding="utf-8"?>
<styleSheet xmlns="http://schemas.openxmlformats.org/spreadsheetml/2006/main">
  <numFmts count="6">
    <numFmt numFmtId="43" formatCode="_-* #,##0.00_-;_-* #,##0.00\-;_-* &quot;-&quot;??_-;_-@_-"/>
    <numFmt numFmtId="164" formatCode="_(* #,##0.00_);_(* \(#,##0.00\);_(* &quot;-&quot;??_);_(@_)"/>
    <numFmt numFmtId="165" formatCode="0_ ;\-0\ "/>
    <numFmt numFmtId="166" formatCode="00"/>
    <numFmt numFmtId="167" formatCode="0.0"/>
    <numFmt numFmtId="168" formatCode="_-* #,##0_-;_-* #,##0\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 Light"/>
      <family val="1"/>
      <scheme val="major"/>
    </font>
    <font>
      <b/>
      <sz val="12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b/>
      <sz val="2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0"/>
      <name val="MS Sans Serif"/>
      <family val="2"/>
      <charset val="178"/>
    </font>
    <font>
      <sz val="12"/>
      <name val="Times New Roman Euro"/>
      <charset val="178"/>
    </font>
    <font>
      <b/>
      <sz val="24"/>
      <color theme="1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charset val="178"/>
      <scheme val="minor"/>
    </font>
    <font>
      <b/>
      <sz val="34"/>
      <name val="Times New Roman"/>
      <family val="1"/>
    </font>
    <font>
      <b/>
      <sz val="34"/>
      <name val="Calibri Light"/>
      <family val="1"/>
      <scheme val="major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26"/>
      <name val="Calibri Light"/>
      <family val="1"/>
      <scheme val="major"/>
    </font>
    <font>
      <b/>
      <sz val="10"/>
      <color theme="1"/>
      <name val="Times New Roman"/>
      <family val="1"/>
    </font>
    <font>
      <b/>
      <sz val="10"/>
      <color theme="1"/>
      <name val="Calibri Light"/>
      <family val="1"/>
      <scheme val="major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1"/>
      <scheme val="minor"/>
    </font>
    <font>
      <b/>
      <sz val="10"/>
      <color theme="1"/>
      <name val="Calibri"/>
      <family val="2"/>
      <charset val="178"/>
      <scheme val="minor"/>
    </font>
    <font>
      <b/>
      <sz val="10"/>
      <color theme="1"/>
      <name val="Times New Roman"/>
      <family val="1"/>
      <charset val="178"/>
    </font>
    <font>
      <b/>
      <sz val="10"/>
      <color theme="1"/>
      <name val="Calibri Light"/>
      <family val="1"/>
      <charset val="178"/>
      <scheme val="major"/>
    </font>
    <font>
      <b/>
      <sz val="10"/>
      <name val="Times New Roman"/>
      <family val="1"/>
      <charset val="178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178"/>
      <scheme val="minor"/>
    </font>
    <font>
      <b/>
      <sz val="2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9" fillId="0" borderId="0"/>
    <xf numFmtId="0" fontId="12" fillId="0" borderId="0"/>
    <xf numFmtId="0" fontId="8" fillId="0" borderId="0"/>
    <xf numFmtId="43" fontId="8" fillId="0" borderId="0" applyFont="0" applyFill="0" applyBorder="0" applyAlignment="0" applyProtection="0"/>
    <xf numFmtId="0" fontId="13" fillId="0" borderId="0"/>
    <xf numFmtId="0" fontId="9" fillId="0" borderId="0"/>
    <xf numFmtId="0" fontId="12" fillId="0" borderId="0"/>
    <xf numFmtId="0" fontId="13" fillId="0" borderId="0"/>
    <xf numFmtId="0" fontId="9" fillId="0" borderId="0"/>
    <xf numFmtId="0" fontId="13" fillId="0" borderId="0"/>
    <xf numFmtId="0" fontId="7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17" fillId="0" borderId="0" xfId="12" applyFont="1" applyFill="1" applyAlignment="1">
      <alignment horizontal="center" vertical="center" wrapText="1"/>
    </xf>
    <xf numFmtId="0" fontId="18" fillId="0" borderId="0" xfId="12" applyFont="1" applyFill="1" applyAlignment="1">
      <alignment horizontal="center" vertical="center" wrapText="1"/>
    </xf>
    <xf numFmtId="0" fontId="18" fillId="0" borderId="0" xfId="12" applyFont="1" applyFill="1" applyBorder="1" applyAlignment="1">
      <alignment vertical="center" wrapText="1"/>
    </xf>
    <xf numFmtId="0" fontId="11" fillId="0" borderId="0" xfId="12" applyFont="1" applyFill="1" applyAlignment="1">
      <alignment horizontal="center" vertical="center" wrapText="1"/>
    </xf>
    <xf numFmtId="0" fontId="11" fillId="0" borderId="0" xfId="12" applyFont="1" applyFill="1" applyAlignment="1">
      <alignment vertical="center" wrapText="1"/>
    </xf>
    <xf numFmtId="0" fontId="14" fillId="0" borderId="0" xfId="12" applyFont="1" applyFill="1" applyAlignment="1">
      <alignment vertical="center"/>
    </xf>
    <xf numFmtId="1" fontId="11" fillId="0" borderId="0" xfId="12" applyNumberFormat="1" applyFont="1" applyFill="1" applyAlignment="1">
      <alignment horizontal="center" vertical="center" wrapText="1"/>
    </xf>
    <xf numFmtId="0" fontId="15" fillId="0" borderId="0" xfId="12" applyFont="1" applyFill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9" fillId="0" borderId="0" xfId="12" applyFill="1" applyAlignment="1">
      <alignment vertical="center"/>
    </xf>
    <xf numFmtId="0" fontId="6" fillId="0" borderId="0" xfId="19" applyFill="1" applyAlignment="1">
      <alignment vertical="center"/>
    </xf>
    <xf numFmtId="0" fontId="17" fillId="0" borderId="0" xfId="12" applyFont="1" applyFill="1" applyBorder="1" applyAlignment="1">
      <alignment vertical="center"/>
    </xf>
    <xf numFmtId="0" fontId="18" fillId="0" borderId="0" xfId="12" applyFont="1" applyFill="1" applyAlignment="1">
      <alignment vertical="center"/>
    </xf>
    <xf numFmtId="0" fontId="17" fillId="0" borderId="0" xfId="12" applyFont="1" applyFill="1" applyAlignment="1">
      <alignment horizontal="right" vertical="center"/>
    </xf>
    <xf numFmtId="0" fontId="17" fillId="0" borderId="0" xfId="12" applyFont="1" applyFill="1" applyAlignment="1">
      <alignment vertical="center"/>
    </xf>
    <xf numFmtId="0" fontId="21" fillId="0" borderId="0" xfId="12" applyFont="1" applyFill="1" applyAlignment="1">
      <alignment vertical="center"/>
    </xf>
    <xf numFmtId="0" fontId="18" fillId="0" borderId="0" xfId="12" applyFont="1" applyFill="1" applyBorder="1" applyAlignment="1">
      <alignment horizontal="right" vertical="center"/>
    </xf>
    <xf numFmtId="0" fontId="18" fillId="0" borderId="0" xfId="12" applyFont="1" applyFill="1" applyBorder="1" applyAlignment="1">
      <alignment vertical="center"/>
    </xf>
    <xf numFmtId="0" fontId="23" fillId="0" borderId="0" xfId="19" applyFont="1" applyFill="1" applyAlignment="1">
      <alignment vertical="center"/>
    </xf>
    <xf numFmtId="0" fontId="22" fillId="0" borderId="0" xfId="12" applyFont="1" applyFill="1" applyAlignment="1">
      <alignment vertical="center"/>
    </xf>
    <xf numFmtId="0" fontId="11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18" fillId="0" borderId="0" xfId="12" applyFont="1" applyFill="1" applyBorder="1" applyAlignment="1">
      <alignment horizontal="left" vertical="center"/>
    </xf>
    <xf numFmtId="0" fontId="11" fillId="0" borderId="0" xfId="12" applyFont="1" applyFill="1" applyAlignment="1">
      <alignment horizontal="left" vertical="center" wrapText="1"/>
    </xf>
    <xf numFmtId="165" fontId="24" fillId="2" borderId="0" xfId="0" applyNumberFormat="1" applyFont="1" applyFill="1" applyBorder="1" applyAlignment="1">
      <alignment vertical="center" wrapText="1"/>
    </xf>
    <xf numFmtId="1" fontId="25" fillId="0" borderId="0" xfId="0" applyNumberFormat="1" applyFont="1" applyFill="1" applyBorder="1" applyAlignment="1">
      <alignment vertical="center" wrapText="1" readingOrder="1"/>
    </xf>
    <xf numFmtId="165" fontId="26" fillId="2" borderId="0" xfId="0" applyNumberFormat="1" applyFont="1" applyFill="1" applyBorder="1" applyAlignment="1">
      <alignment vertical="center" wrapText="1"/>
    </xf>
    <xf numFmtId="0" fontId="21" fillId="0" borderId="0" xfId="12" applyFont="1" applyFill="1" applyAlignment="1">
      <alignment vertical="center" readingOrder="1"/>
    </xf>
    <xf numFmtId="0" fontId="11" fillId="0" borderId="0" xfId="12" applyFont="1" applyFill="1" applyAlignment="1">
      <alignment horizontal="center" vertical="center" wrapText="1" readingOrder="1"/>
    </xf>
    <xf numFmtId="1" fontId="17" fillId="0" borderId="0" xfId="12" applyNumberFormat="1" applyFont="1" applyFill="1" applyBorder="1" applyAlignment="1">
      <alignment vertical="center"/>
    </xf>
    <xf numFmtId="0" fontId="18" fillId="0" borderId="0" xfId="12" applyFont="1" applyFill="1" applyBorder="1" applyAlignment="1">
      <alignment horizontal="right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 readingOrder="1"/>
    </xf>
    <xf numFmtId="166" fontId="30" fillId="0" borderId="1" xfId="0" applyNumberFormat="1" applyFont="1" applyFill="1" applyBorder="1" applyAlignment="1">
      <alignment horizontal="center" vertical="center" wrapText="1" readingOrder="1"/>
    </xf>
    <xf numFmtId="166" fontId="30" fillId="0" borderId="1" xfId="0" applyNumberFormat="1" applyFont="1" applyFill="1" applyBorder="1" applyAlignment="1">
      <alignment horizontal="center" vertical="center" wrapText="1" readingOrder="2"/>
    </xf>
    <xf numFmtId="1" fontId="30" fillId="0" borderId="6" xfId="0" applyNumberFormat="1" applyFont="1" applyFill="1" applyBorder="1" applyAlignment="1">
      <alignment horizontal="center" vertical="center" wrapText="1" readingOrder="1"/>
    </xf>
    <xf numFmtId="1" fontId="30" fillId="0" borderId="1" xfId="0" applyNumberFormat="1" applyFont="1" applyFill="1" applyBorder="1" applyAlignment="1">
      <alignment horizontal="center" vertical="center" wrapText="1" readingOrder="2"/>
    </xf>
    <xf numFmtId="1" fontId="30" fillId="0" borderId="6" xfId="0" applyNumberFormat="1" applyFont="1" applyFill="1" applyBorder="1" applyAlignment="1">
      <alignment horizontal="center" vertical="center" wrapText="1" readingOrder="2"/>
    </xf>
    <xf numFmtId="1" fontId="29" fillId="0" borderId="5" xfId="12" applyNumberFormat="1" applyFont="1" applyFill="1" applyBorder="1" applyAlignment="1">
      <alignment horizontal="right" vertical="center" wrapText="1" indent="4" readingOrder="1"/>
    </xf>
    <xf numFmtId="165" fontId="31" fillId="0" borderId="1" xfId="0" applyNumberFormat="1" applyFont="1" applyFill="1" applyBorder="1" applyAlignment="1">
      <alignment horizontal="center" vertical="center" wrapText="1" readingOrder="1"/>
    </xf>
    <xf numFmtId="165" fontId="31" fillId="0" borderId="6" xfId="0" applyNumberFormat="1" applyFont="1" applyFill="1" applyBorder="1" applyAlignment="1">
      <alignment horizontal="center" vertical="center" wrapText="1" readingOrder="1"/>
    </xf>
    <xf numFmtId="0" fontId="30" fillId="3" borderId="1" xfId="12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 readingOrder="1"/>
    </xf>
    <xf numFmtId="0" fontId="29" fillId="0" borderId="1" xfId="12" applyFont="1" applyFill="1" applyBorder="1" applyAlignment="1">
      <alignment horizontal="center" vertical="center" wrapText="1"/>
    </xf>
    <xf numFmtId="0" fontId="30" fillId="0" borderId="1" xfId="12" applyFont="1" applyFill="1" applyBorder="1" applyAlignment="1">
      <alignment horizontal="center" vertical="center" wrapText="1"/>
    </xf>
    <xf numFmtId="165" fontId="30" fillId="4" borderId="1" xfId="12" applyNumberFormat="1" applyFont="1" applyFill="1" applyBorder="1" applyAlignment="1">
      <alignment horizontal="center" vertical="center" wrapText="1" readingOrder="1"/>
    </xf>
    <xf numFmtId="165" fontId="30" fillId="3" borderId="1" xfId="12" applyNumberFormat="1" applyFont="1" applyFill="1" applyBorder="1" applyAlignment="1">
      <alignment horizontal="center" vertical="center" wrapText="1" readingOrder="1"/>
    </xf>
    <xf numFmtId="1" fontId="31" fillId="0" borderId="1" xfId="0" applyNumberFormat="1" applyFont="1" applyFill="1" applyBorder="1" applyAlignment="1">
      <alignment horizontal="center" vertical="center" wrapText="1" readingOrder="1"/>
    </xf>
    <xf numFmtId="1" fontId="29" fillId="2" borderId="5" xfId="0" applyNumberFormat="1" applyFont="1" applyFill="1" applyBorder="1" applyAlignment="1">
      <alignment horizontal="left" vertical="center" wrapText="1" readingOrder="1"/>
    </xf>
    <xf numFmtId="1" fontId="30" fillId="0" borderId="1" xfId="0" applyNumberFormat="1" applyFont="1" applyFill="1" applyBorder="1" applyAlignment="1">
      <alignment horizontal="right" vertical="center" wrapText="1" indent="1" readingOrder="2"/>
    </xf>
    <xf numFmtId="1" fontId="32" fillId="0" borderId="1" xfId="12" applyNumberFormat="1" applyFont="1" applyFill="1" applyBorder="1" applyAlignment="1">
      <alignment horizontal="center" vertical="center" wrapText="1"/>
    </xf>
    <xf numFmtId="1" fontId="32" fillId="3" borderId="1" xfId="12" applyNumberFormat="1" applyFont="1" applyFill="1" applyBorder="1" applyAlignment="1">
      <alignment horizontal="center" vertical="center" wrapText="1"/>
    </xf>
    <xf numFmtId="1" fontId="32" fillId="4" borderId="1" xfId="12" applyNumberFormat="1" applyFont="1" applyFill="1" applyBorder="1" applyAlignment="1">
      <alignment horizontal="center" vertical="center" wrapText="1"/>
    </xf>
    <xf numFmtId="165" fontId="31" fillId="2" borderId="5" xfId="0" applyNumberFormat="1" applyFont="1" applyFill="1" applyBorder="1" applyAlignment="1">
      <alignment horizontal="left" vertical="center" wrapText="1" indent="1" readingOrder="1"/>
    </xf>
    <xf numFmtId="165" fontId="31" fillId="2" borderId="1" xfId="0" applyNumberFormat="1" applyFont="1" applyFill="1" applyBorder="1" applyAlignment="1">
      <alignment horizontal="left" vertical="center" wrapText="1" indent="1" readingOrder="1"/>
    </xf>
    <xf numFmtId="165" fontId="31" fillId="2" borderId="2" xfId="0" applyNumberFormat="1" applyFont="1" applyFill="1" applyBorder="1" applyAlignment="1">
      <alignment horizontal="left" vertical="center" wrapText="1" indent="1" readingOrder="1"/>
    </xf>
    <xf numFmtId="49" fontId="30" fillId="0" borderId="2" xfId="0" applyNumberFormat="1" applyFont="1" applyFill="1" applyBorder="1" applyAlignment="1">
      <alignment horizontal="center" vertical="center"/>
    </xf>
    <xf numFmtId="1" fontId="32" fillId="0" borderId="0" xfId="12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 readingOrder="2"/>
    </xf>
    <xf numFmtId="165" fontId="29" fillId="0" borderId="1" xfId="12" applyNumberFormat="1" applyFont="1" applyFill="1" applyBorder="1" applyAlignment="1">
      <alignment horizontal="center" vertical="center" wrapText="1" readingOrder="2"/>
    </xf>
    <xf numFmtId="1" fontId="30" fillId="0" borderId="5" xfId="0" applyNumberFormat="1" applyFont="1" applyFill="1" applyBorder="1" applyAlignment="1">
      <alignment horizontal="right" vertical="center" wrapText="1" indent="1" readingOrder="1"/>
    </xf>
    <xf numFmtId="1" fontId="29" fillId="0" borderId="1" xfId="12" quotePrefix="1" applyNumberFormat="1" applyFont="1" applyFill="1" applyBorder="1" applyAlignment="1">
      <alignment horizontal="center" vertical="center" wrapText="1"/>
    </xf>
    <xf numFmtId="165" fontId="29" fillId="0" borderId="1" xfId="12" applyNumberFormat="1" applyFont="1" applyFill="1" applyBorder="1" applyAlignment="1">
      <alignment horizontal="center" vertical="center" wrapText="1" readingOrder="1"/>
    </xf>
    <xf numFmtId="1" fontId="29" fillId="0" borderId="1" xfId="0" applyNumberFormat="1" applyFont="1" applyFill="1" applyBorder="1" applyAlignment="1">
      <alignment horizontal="right" vertical="center" wrapText="1" indent="1"/>
    </xf>
    <xf numFmtId="1" fontId="32" fillId="0" borderId="1" xfId="19" applyNumberFormat="1" applyFont="1" applyFill="1" applyBorder="1" applyAlignment="1">
      <alignment horizontal="center" vertical="center"/>
    </xf>
    <xf numFmtId="1" fontId="32" fillId="3" borderId="1" xfId="19" applyNumberFormat="1" applyFont="1" applyFill="1" applyBorder="1" applyAlignment="1">
      <alignment horizontal="center" vertical="center"/>
    </xf>
    <xf numFmtId="1" fontId="32" fillId="4" borderId="1" xfId="19" applyNumberFormat="1" applyFont="1" applyFill="1" applyBorder="1" applyAlignment="1">
      <alignment horizontal="center" vertical="center"/>
    </xf>
    <xf numFmtId="1" fontId="29" fillId="0" borderId="1" xfId="12" quotePrefix="1" applyNumberFormat="1" applyFont="1" applyFill="1" applyBorder="1" applyAlignment="1">
      <alignment horizontal="left" vertical="center" wrapText="1" indent="1"/>
    </xf>
    <xf numFmtId="0" fontId="33" fillId="0" borderId="1" xfId="0" applyFont="1" applyFill="1" applyBorder="1" applyAlignment="1">
      <alignment horizontal="right" vertical="center" wrapText="1" indent="1"/>
    </xf>
    <xf numFmtId="1" fontId="31" fillId="0" borderId="1" xfId="0" applyNumberFormat="1" applyFont="1" applyFill="1" applyBorder="1" applyAlignment="1">
      <alignment horizontal="right" vertical="center" wrapText="1" indent="1"/>
    </xf>
    <xf numFmtId="165" fontId="29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right" vertical="center" wrapText="1" indent="1" readingOrder="2"/>
    </xf>
    <xf numFmtId="165" fontId="29" fillId="0" borderId="1" xfId="12" applyNumberFormat="1" applyFont="1" applyFill="1" applyBorder="1" applyAlignment="1">
      <alignment horizontal="left" vertical="center" wrapText="1" indent="1" readingOrder="1"/>
    </xf>
    <xf numFmtId="166" fontId="29" fillId="0" borderId="1" xfId="0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left" vertical="center" wrapText="1" indent="1" readingOrder="1"/>
    </xf>
    <xf numFmtId="165" fontId="31" fillId="0" borderId="1" xfId="0" applyNumberFormat="1" applyFont="1" applyFill="1" applyBorder="1" applyAlignment="1">
      <alignment horizontal="right" vertical="center" wrapText="1" indent="1" readingOrder="2"/>
    </xf>
    <xf numFmtId="165" fontId="29" fillId="0" borderId="1" xfId="12" applyNumberFormat="1" applyFont="1" applyFill="1" applyBorder="1" applyAlignment="1">
      <alignment horizontal="right" vertical="center" wrapText="1" indent="1" readingOrder="2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 indent="1"/>
    </xf>
    <xf numFmtId="0" fontId="30" fillId="0" borderId="1" xfId="12" applyFont="1" applyFill="1" applyBorder="1" applyAlignment="1">
      <alignment horizontal="left" vertical="center" wrapText="1" inden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 wrapText="1" indent="1"/>
    </xf>
    <xf numFmtId="1" fontId="32" fillId="0" borderId="0" xfId="19" applyNumberFormat="1" applyFont="1" applyFill="1" applyBorder="1" applyAlignment="1">
      <alignment horizontal="center" vertical="center"/>
    </xf>
    <xf numFmtId="1" fontId="29" fillId="0" borderId="5" xfId="12" applyNumberFormat="1" applyFont="1" applyFill="1" applyBorder="1" applyAlignment="1">
      <alignment horizontal="right" vertical="center" wrapText="1" indent="3" readingOrder="1"/>
    </xf>
    <xf numFmtId="165" fontId="30" fillId="0" borderId="3" xfId="12" applyNumberFormat="1" applyFont="1" applyFill="1" applyBorder="1" applyAlignment="1">
      <alignment horizontal="center" vertical="center" wrapText="1"/>
    </xf>
    <xf numFmtId="166" fontId="30" fillId="0" borderId="3" xfId="12" applyNumberFormat="1" applyFont="1" applyFill="1" applyBorder="1" applyAlignment="1">
      <alignment horizontal="center" vertical="center" wrapText="1"/>
    </xf>
    <xf numFmtId="165" fontId="29" fillId="0" borderId="3" xfId="12" applyNumberFormat="1" applyFont="1" applyFill="1" applyBorder="1" applyAlignment="1">
      <alignment horizontal="center" vertical="center" wrapText="1"/>
    </xf>
    <xf numFmtId="0" fontId="30" fillId="0" borderId="3" xfId="12" applyFont="1" applyFill="1" applyBorder="1" applyAlignment="1">
      <alignment horizontal="center" vertical="center"/>
    </xf>
    <xf numFmtId="1" fontId="29" fillId="0" borderId="5" xfId="12" applyNumberFormat="1" applyFont="1" applyFill="1" applyBorder="1" applyAlignment="1">
      <alignment horizontal="right" vertical="center" wrapText="1" indent="2" readingOrder="1"/>
    </xf>
    <xf numFmtId="1" fontId="36" fillId="0" borderId="1" xfId="12" quotePrefix="1" applyNumberFormat="1" applyFont="1" applyFill="1" applyBorder="1" applyAlignment="1">
      <alignment horizontal="left" vertical="center" wrapText="1" indent="1" readingOrder="1"/>
    </xf>
    <xf numFmtId="165" fontId="29" fillId="0" borderId="1" xfId="0" applyNumberFormat="1" applyFont="1" applyFill="1" applyBorder="1" applyAlignment="1">
      <alignment horizontal="center" vertical="center" wrapText="1" readingOrder="1"/>
    </xf>
    <xf numFmtId="165" fontId="36" fillId="0" borderId="1" xfId="12" applyNumberFormat="1" applyFont="1" applyFill="1" applyBorder="1" applyAlignment="1">
      <alignment horizontal="left" vertical="center" wrapText="1" indent="1" readingOrder="1"/>
    </xf>
    <xf numFmtId="165" fontId="36" fillId="0" borderId="1" xfId="0" applyNumberFormat="1" applyFont="1" applyFill="1" applyBorder="1" applyAlignment="1">
      <alignment horizontal="center" vertical="center" wrapText="1"/>
    </xf>
    <xf numFmtId="165" fontId="37" fillId="0" borderId="1" xfId="12" applyNumberFormat="1" applyFont="1" applyFill="1" applyBorder="1" applyAlignment="1">
      <alignment horizontal="left" vertical="center" wrapText="1" indent="1" readingOrder="1"/>
    </xf>
    <xf numFmtId="166" fontId="36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 wrapText="1" readingOrder="1"/>
    </xf>
    <xf numFmtId="165" fontId="38" fillId="0" borderId="1" xfId="0" applyNumberFormat="1" applyFont="1" applyFill="1" applyBorder="1" applyAlignment="1">
      <alignment horizontal="center" vertical="center" wrapText="1"/>
    </xf>
    <xf numFmtId="165" fontId="37" fillId="0" borderId="1" xfId="12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readingOrder="1"/>
    </xf>
    <xf numFmtId="0" fontId="37" fillId="0" borderId="1" xfId="12" applyFont="1" applyFill="1" applyBorder="1" applyAlignment="1">
      <alignment horizontal="left" vertical="center" wrapText="1" indent="1" readingOrder="1"/>
    </xf>
    <xf numFmtId="0" fontId="36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readingOrder="1"/>
    </xf>
    <xf numFmtId="0" fontId="38" fillId="0" borderId="1" xfId="0" applyFont="1" applyFill="1" applyBorder="1" applyAlignment="1">
      <alignment horizontal="center" vertical="center"/>
    </xf>
    <xf numFmtId="167" fontId="35" fillId="0" borderId="1" xfId="19" applyNumberFormat="1" applyFont="1" applyFill="1" applyBorder="1" applyAlignment="1">
      <alignment horizontal="center" vertical="center"/>
    </xf>
    <xf numFmtId="167" fontId="35" fillId="3" borderId="1" xfId="19" applyNumberFormat="1" applyFont="1" applyFill="1" applyBorder="1" applyAlignment="1">
      <alignment horizontal="center" vertical="center"/>
    </xf>
    <xf numFmtId="167" fontId="32" fillId="0" borderId="1" xfId="12" applyNumberFormat="1" applyFont="1" applyFill="1" applyBorder="1" applyAlignment="1">
      <alignment horizontal="center" vertical="center" wrapText="1"/>
    </xf>
    <xf numFmtId="167" fontId="32" fillId="3" borderId="1" xfId="12" applyNumberFormat="1" applyFont="1" applyFill="1" applyBorder="1" applyAlignment="1">
      <alignment horizontal="center" vertical="center" wrapText="1"/>
    </xf>
    <xf numFmtId="0" fontId="14" fillId="0" borderId="3" xfId="12" applyFont="1" applyBorder="1" applyAlignment="1">
      <alignment horizontal="center" vertical="center"/>
    </xf>
    <xf numFmtId="0" fontId="14" fillId="0" borderId="1" xfId="12" applyFont="1" applyBorder="1" applyAlignment="1">
      <alignment horizontal="center" vertical="center" wrapText="1"/>
    </xf>
    <xf numFmtId="165" fontId="14" fillId="0" borderId="1" xfId="12" applyNumberFormat="1" applyFont="1" applyBorder="1" applyAlignment="1">
      <alignment horizontal="center" vertical="center" wrapText="1" readingOrder="1"/>
    </xf>
    <xf numFmtId="0" fontId="39" fillId="0" borderId="1" xfId="12" applyFont="1" applyBorder="1" applyAlignment="1">
      <alignment horizontal="center" vertical="center" wrapText="1"/>
    </xf>
    <xf numFmtId="165" fontId="14" fillId="2" borderId="1" xfId="12" applyNumberFormat="1" applyFont="1" applyFill="1" applyBorder="1" applyAlignment="1">
      <alignment horizontal="center" vertical="center" wrapText="1" readingOrder="1"/>
    </xf>
    <xf numFmtId="1" fontId="6" fillId="0" borderId="0" xfId="19" applyNumberFormat="1" applyFill="1" applyAlignment="1">
      <alignment vertical="center"/>
    </xf>
    <xf numFmtId="164" fontId="1" fillId="0" borderId="0" xfId="38" applyNumberFormat="1"/>
    <xf numFmtId="0" fontId="1" fillId="0" borderId="0" xfId="38"/>
    <xf numFmtId="0" fontId="1" fillId="2" borderId="0" xfId="38" applyFill="1"/>
    <xf numFmtId="1" fontId="1" fillId="0" borderId="0" xfId="38" applyNumberFormat="1"/>
    <xf numFmtId="0" fontId="17" fillId="0" borderId="0" xfId="12" applyFont="1"/>
    <xf numFmtId="0" fontId="18" fillId="0" borderId="11" xfId="12" applyFont="1" applyBorder="1"/>
    <xf numFmtId="0" fontId="18" fillId="0" borderId="12" xfId="12" applyFont="1" applyBorder="1"/>
    <xf numFmtId="0" fontId="1" fillId="0" borderId="12" xfId="38" applyBorder="1"/>
    <xf numFmtId="0" fontId="1" fillId="2" borderId="12" xfId="38" applyFill="1" applyBorder="1"/>
    <xf numFmtId="0" fontId="18" fillId="0" borderId="0" xfId="12" applyFont="1"/>
    <xf numFmtId="165" fontId="30" fillId="0" borderId="3" xfId="12" applyNumberFormat="1" applyFont="1" applyBorder="1" applyAlignment="1">
      <alignment horizontal="center" vertical="center" wrapText="1"/>
    </xf>
    <xf numFmtId="166" fontId="30" fillId="0" borderId="3" xfId="12" applyNumberFormat="1" applyFont="1" applyBorder="1" applyAlignment="1">
      <alignment horizontal="center" vertical="center" wrapText="1"/>
    </xf>
    <xf numFmtId="165" fontId="30" fillId="5" borderId="3" xfId="12" applyNumberFormat="1" applyFont="1" applyFill="1" applyBorder="1" applyAlignment="1">
      <alignment horizontal="center" vertical="center" wrapText="1"/>
    </xf>
    <xf numFmtId="165" fontId="30" fillId="0" borderId="1" xfId="12" applyNumberFormat="1" applyFont="1" applyBorder="1" applyAlignment="1">
      <alignment horizontal="center" vertical="center" wrapText="1" readingOrder="2"/>
    </xf>
    <xf numFmtId="165" fontId="30" fillId="5" borderId="1" xfId="12" applyNumberFormat="1" applyFont="1" applyFill="1" applyBorder="1" applyAlignment="1">
      <alignment horizontal="center" vertical="center" wrapText="1" readingOrder="2"/>
    </xf>
    <xf numFmtId="0" fontId="29" fillId="0" borderId="5" xfId="12" applyFont="1" applyBorder="1" applyAlignment="1">
      <alignment horizontal="center" vertical="center" wrapText="1"/>
    </xf>
    <xf numFmtId="1" fontId="29" fillId="5" borderId="5" xfId="12" applyNumberFormat="1" applyFont="1" applyFill="1" applyBorder="1" applyAlignment="1">
      <alignment horizontal="center" vertical="center" wrapText="1" readingOrder="2"/>
    </xf>
    <xf numFmtId="0" fontId="29" fillId="0" borderId="1" xfId="12" applyFont="1" applyBorder="1" applyAlignment="1">
      <alignment horizontal="center" vertical="center" wrapText="1"/>
    </xf>
    <xf numFmtId="0" fontId="29" fillId="5" borderId="1" xfId="12" applyFont="1" applyFill="1" applyBorder="1" applyAlignment="1">
      <alignment horizontal="center" vertical="center" wrapText="1"/>
    </xf>
    <xf numFmtId="1" fontId="31" fillId="0" borderId="1" xfId="12" applyNumberFormat="1" applyFont="1" applyBorder="1" applyAlignment="1">
      <alignment horizontal="center" vertical="center" wrapText="1" readingOrder="1"/>
    </xf>
    <xf numFmtId="1" fontId="31" fillId="5" borderId="1" xfId="12" applyNumberFormat="1" applyFont="1" applyFill="1" applyBorder="1" applyAlignment="1">
      <alignment horizontal="center" vertical="center" wrapText="1" readingOrder="2"/>
    </xf>
    <xf numFmtId="1" fontId="29" fillId="0" borderId="5" xfId="12" applyNumberFormat="1" applyFont="1" applyBorder="1" applyAlignment="1">
      <alignment horizontal="right" vertical="center" wrapText="1" readingOrder="1"/>
    </xf>
    <xf numFmtId="1" fontId="31" fillId="6" borderId="1" xfId="2" applyNumberFormat="1" applyFont="1" applyFill="1" applyBorder="1" applyAlignment="1">
      <alignment horizontal="center" vertical="center" wrapText="1" readingOrder="1"/>
    </xf>
    <xf numFmtId="1" fontId="31" fillId="5" borderId="1" xfId="2" applyNumberFormat="1" applyFont="1" applyFill="1" applyBorder="1" applyAlignment="1">
      <alignment horizontal="center" vertical="center" wrapText="1" readingOrder="1"/>
    </xf>
    <xf numFmtId="1" fontId="31" fillId="5" borderId="1" xfId="12" applyNumberFormat="1" applyFont="1" applyFill="1" applyBorder="1" applyAlignment="1">
      <alignment horizontal="center" vertical="center" wrapText="1" readingOrder="1"/>
    </xf>
    <xf numFmtId="1" fontId="31" fillId="6" borderId="1" xfId="12" applyNumberFormat="1" applyFont="1" applyFill="1" applyBorder="1" applyAlignment="1">
      <alignment horizontal="center" vertical="center" wrapText="1" readingOrder="1"/>
    </xf>
    <xf numFmtId="1" fontId="29" fillId="0" borderId="5" xfId="12" applyNumberFormat="1" applyFont="1" applyBorder="1" applyAlignment="1">
      <alignment horizontal="left" vertical="center" wrapText="1" readingOrder="1"/>
    </xf>
    <xf numFmtId="0" fontId="39" fillId="0" borderId="7" xfId="12" quotePrefix="1" applyFont="1" applyBorder="1" applyAlignment="1">
      <alignment horizontal="center" vertical="center" wrapText="1"/>
    </xf>
    <xf numFmtId="1" fontId="39" fillId="0" borderId="1" xfId="12" applyNumberFormat="1" applyFont="1" applyBorder="1" applyAlignment="1">
      <alignment horizontal="right" vertical="center" wrapText="1" indent="1" readingOrder="2"/>
    </xf>
    <xf numFmtId="1" fontId="39" fillId="0" borderId="1" xfId="12" quotePrefix="1" applyNumberFormat="1" applyFont="1" applyBorder="1" applyAlignment="1">
      <alignment horizontal="center" vertical="center" wrapText="1"/>
    </xf>
    <xf numFmtId="1" fontId="42" fillId="7" borderId="1" xfId="12" quotePrefix="1" applyNumberFormat="1" applyFont="1" applyFill="1" applyBorder="1" applyAlignment="1">
      <alignment horizontal="center" vertical="center" wrapText="1"/>
    </xf>
    <xf numFmtId="1" fontId="42" fillId="5" borderId="1" xfId="12" quotePrefix="1" applyNumberFormat="1" applyFont="1" applyFill="1" applyBorder="1" applyAlignment="1">
      <alignment horizontal="center" vertical="center" wrapText="1"/>
    </xf>
    <xf numFmtId="1" fontId="42" fillId="0" borderId="1" xfId="12" quotePrefix="1" applyNumberFormat="1" applyFont="1" applyBorder="1" applyAlignment="1">
      <alignment horizontal="center" vertical="center" wrapText="1"/>
    </xf>
    <xf numFmtId="165" fontId="31" fillId="0" borderId="1" xfId="2" applyNumberFormat="1" applyFont="1" applyBorder="1" applyAlignment="1">
      <alignment horizontal="left" vertical="center" wrapText="1" readingOrder="1"/>
    </xf>
    <xf numFmtId="165" fontId="31" fillId="0" borderId="17" xfId="2" applyNumberFormat="1" applyFont="1" applyBorder="1" applyAlignment="1">
      <alignment horizontal="center" vertical="center" wrapText="1"/>
    </xf>
    <xf numFmtId="0" fontId="39" fillId="0" borderId="7" xfId="12" applyFont="1" applyBorder="1" applyAlignment="1">
      <alignment horizontal="center" vertical="center" wrapText="1"/>
    </xf>
    <xf numFmtId="165" fontId="31" fillId="2" borderId="1" xfId="2" applyNumberFormat="1" applyFont="1" applyFill="1" applyBorder="1" applyAlignment="1">
      <alignment horizontal="left" vertical="center" wrapText="1" readingOrder="1"/>
    </xf>
    <xf numFmtId="165" fontId="31" fillId="2" borderId="17" xfId="2" applyNumberFormat="1" applyFont="1" applyFill="1" applyBorder="1" applyAlignment="1">
      <alignment horizontal="center" vertical="center" wrapText="1"/>
    </xf>
    <xf numFmtId="43" fontId="42" fillId="0" borderId="1" xfId="37" quotePrefix="1" applyFont="1" applyBorder="1" applyAlignment="1">
      <alignment horizontal="center" vertical="center" wrapText="1"/>
    </xf>
    <xf numFmtId="0" fontId="39" fillId="0" borderId="7" xfId="12" applyFont="1" applyBorder="1" applyAlignment="1">
      <alignment horizontal="center" vertical="center"/>
    </xf>
    <xf numFmtId="1" fontId="43" fillId="0" borderId="1" xfId="12" applyNumberFormat="1" applyFont="1" applyBorder="1" applyAlignment="1">
      <alignment horizontal="right" vertical="center" wrapText="1" indent="1" readingOrder="2"/>
    </xf>
    <xf numFmtId="43" fontId="42" fillId="0" borderId="1" xfId="37" quotePrefix="1" applyFont="1" applyFill="1" applyBorder="1" applyAlignment="1">
      <alignment horizontal="center" vertical="center" wrapText="1"/>
    </xf>
    <xf numFmtId="1" fontId="39" fillId="2" borderId="1" xfId="38" applyNumberFormat="1" applyFont="1" applyFill="1" applyBorder="1" applyAlignment="1">
      <alignment horizontal="right" vertical="center" wrapText="1" indent="1" readingOrder="2"/>
    </xf>
    <xf numFmtId="43" fontId="39" fillId="0" borderId="1" xfId="37" quotePrefix="1" applyFont="1" applyFill="1" applyBorder="1" applyAlignment="1">
      <alignment horizontal="center" vertical="center" wrapText="1"/>
    </xf>
    <xf numFmtId="43" fontId="42" fillId="8" borderId="1" xfId="37" quotePrefix="1" applyFont="1" applyFill="1" applyBorder="1" applyAlignment="1">
      <alignment horizontal="center" vertical="center" wrapText="1"/>
    </xf>
    <xf numFmtId="168" fontId="39" fillId="0" borderId="1" xfId="37" quotePrefix="1" applyNumberFormat="1" applyFont="1" applyFill="1" applyBorder="1" applyAlignment="1">
      <alignment horizontal="center" vertical="center" wrapText="1"/>
    </xf>
    <xf numFmtId="1" fontId="42" fillId="6" borderId="20" xfId="12" quotePrefix="1" applyNumberFormat="1" applyFont="1" applyFill="1" applyBorder="1" applyAlignment="1">
      <alignment horizontal="center" vertical="center" wrapText="1"/>
    </xf>
    <xf numFmtId="0" fontId="41" fillId="0" borderId="0" xfId="38" applyFont="1" applyAlignment="1">
      <alignment vertical="center"/>
    </xf>
    <xf numFmtId="0" fontId="44" fillId="0" borderId="0" xfId="12" applyFont="1"/>
    <xf numFmtId="0" fontId="39" fillId="0" borderId="0" xfId="12" applyFont="1" applyAlignment="1">
      <alignment horizontal="right" vertical="center"/>
    </xf>
    <xf numFmtId="0" fontId="39" fillId="0" borderId="0" xfId="12" applyFont="1" applyAlignment="1">
      <alignment horizontal="center" vertical="center" wrapText="1"/>
    </xf>
    <xf numFmtId="0" fontId="45" fillId="0" borderId="0" xfId="12" applyFont="1" applyAlignment="1">
      <alignment horizontal="center" vertical="center" wrapText="1"/>
    </xf>
    <xf numFmtId="0" fontId="44" fillId="2" borderId="0" xfId="12" applyFont="1" applyFill="1"/>
    <xf numFmtId="0" fontId="4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 wrapText="1"/>
    </xf>
    <xf numFmtId="0" fontId="17" fillId="2" borderId="0" xfId="12" applyFont="1" applyFill="1" applyAlignment="1">
      <alignment horizontal="center" vertical="center" wrapText="1"/>
    </xf>
    <xf numFmtId="0" fontId="17" fillId="0" borderId="0" xfId="12" applyFont="1" applyAlignment="1">
      <alignment horizontal="center" vertical="center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center" vertical="center" wrapText="1"/>
    </xf>
    <xf numFmtId="0" fontId="18" fillId="0" borderId="0" xfId="12" applyFont="1" applyAlignment="1">
      <alignment vertical="center" wrapText="1"/>
    </xf>
    <xf numFmtId="0" fontId="18" fillId="2" borderId="0" xfId="12" applyFont="1" applyFill="1" applyAlignment="1">
      <alignment horizontal="center" vertical="center" wrapText="1"/>
    </xf>
    <xf numFmtId="0" fontId="18" fillId="0" borderId="0" xfId="12" applyFont="1" applyAlignment="1">
      <alignment horizontal="center" vertical="center"/>
    </xf>
    <xf numFmtId="1" fontId="29" fillId="2" borderId="3" xfId="38" applyNumberFormat="1" applyFont="1" applyFill="1" applyBorder="1" applyAlignment="1">
      <alignment horizontal="center" vertical="center" wrapText="1" readingOrder="1"/>
    </xf>
    <xf numFmtId="165" fontId="29" fillId="0" borderId="3" xfId="12" applyNumberFormat="1" applyFont="1" applyBorder="1" applyAlignment="1">
      <alignment horizontal="center" vertical="center" wrapText="1"/>
    </xf>
    <xf numFmtId="0" fontId="30" fillId="0" borderId="3" xfId="12" applyFont="1" applyBorder="1" applyAlignment="1">
      <alignment horizontal="center" vertical="center"/>
    </xf>
    <xf numFmtId="0" fontId="30" fillId="2" borderId="3" xfId="12" applyFont="1" applyFill="1" applyBorder="1" applyAlignment="1">
      <alignment horizontal="center" vertical="center"/>
    </xf>
    <xf numFmtId="0" fontId="14" fillId="0" borderId="0" xfId="12" applyFont="1" applyAlignment="1">
      <alignment horizontal="center" vertical="center"/>
    </xf>
    <xf numFmtId="165" fontId="29" fillId="0" borderId="1" xfId="12" applyNumberFormat="1" applyFont="1" applyBorder="1" applyAlignment="1">
      <alignment horizontal="center" vertical="center" wrapText="1" readingOrder="2"/>
    </xf>
    <xf numFmtId="1" fontId="29" fillId="2" borderId="1" xfId="38" applyNumberFormat="1" applyFont="1" applyFill="1" applyBorder="1" applyAlignment="1">
      <alignment horizontal="center" vertical="center" wrapText="1" readingOrder="2"/>
    </xf>
    <xf numFmtId="0" fontId="30" fillId="0" borderId="1" xfId="12" applyFont="1" applyBorder="1" applyAlignment="1">
      <alignment horizontal="center" vertical="center" wrapText="1"/>
    </xf>
    <xf numFmtId="0" fontId="30" fillId="2" borderId="1" xfId="12" applyFont="1" applyFill="1" applyBorder="1" applyAlignment="1">
      <alignment horizontal="center" vertical="center" wrapText="1"/>
    </xf>
    <xf numFmtId="165" fontId="30" fillId="0" borderId="1" xfId="12" applyNumberFormat="1" applyFont="1" applyBorder="1" applyAlignment="1">
      <alignment horizontal="center" vertical="center" wrapText="1" readingOrder="1"/>
    </xf>
    <xf numFmtId="165" fontId="30" fillId="5" borderId="1" xfId="12" applyNumberFormat="1" applyFont="1" applyFill="1" applyBorder="1" applyAlignment="1">
      <alignment horizontal="center" vertical="center" wrapText="1" readingOrder="1"/>
    </xf>
    <xf numFmtId="0" fontId="14" fillId="0" borderId="0" xfId="12" applyFont="1" applyAlignment="1">
      <alignment horizontal="center" vertical="center" wrapText="1"/>
    </xf>
    <xf numFmtId="165" fontId="29" fillId="0" borderId="1" xfId="12" applyNumberFormat="1" applyFont="1" applyBorder="1" applyAlignment="1">
      <alignment horizontal="center" vertical="center" wrapText="1" readingOrder="1"/>
    </xf>
    <xf numFmtId="1" fontId="31" fillId="2" borderId="1" xfId="38" applyNumberFormat="1" applyFont="1" applyFill="1" applyBorder="1" applyAlignment="1">
      <alignment horizontal="center" vertical="center" wrapText="1" readingOrder="1"/>
    </xf>
    <xf numFmtId="0" fontId="30" fillId="5" borderId="1" xfId="12" applyFont="1" applyFill="1" applyBorder="1" applyAlignment="1">
      <alignment horizontal="center" vertical="center" wrapText="1"/>
    </xf>
    <xf numFmtId="165" fontId="30" fillId="2" borderId="1" xfId="12" applyNumberFormat="1" applyFont="1" applyFill="1" applyBorder="1" applyAlignment="1">
      <alignment horizontal="center" vertical="center" wrapText="1" readingOrder="1"/>
    </xf>
    <xf numFmtId="165" fontId="30" fillId="6" borderId="1" xfId="12" applyNumberFormat="1" applyFont="1" applyFill="1" applyBorder="1" applyAlignment="1">
      <alignment horizontal="center" vertical="center" wrapText="1" readingOrder="1"/>
    </xf>
    <xf numFmtId="1" fontId="11" fillId="0" borderId="1" xfId="12" quotePrefix="1" applyNumberFormat="1" applyFont="1" applyBorder="1" applyAlignment="1">
      <alignment horizontal="center" vertical="center" wrapText="1"/>
    </xf>
    <xf numFmtId="1" fontId="11" fillId="5" borderId="1" xfId="12" applyNumberFormat="1" applyFont="1" applyFill="1" applyBorder="1" applyAlignment="1">
      <alignment horizontal="center" vertical="center"/>
    </xf>
    <xf numFmtId="1" fontId="11" fillId="6" borderId="1" xfId="12" applyNumberFormat="1" applyFont="1" applyFill="1" applyBorder="1" applyAlignment="1">
      <alignment horizontal="center" vertical="center"/>
    </xf>
    <xf numFmtId="0" fontId="10" fillId="0" borderId="1" xfId="12" applyFont="1" applyBorder="1" applyAlignment="1">
      <alignment horizontal="left" vertical="center" wrapText="1" indent="1"/>
    </xf>
    <xf numFmtId="0" fontId="10" fillId="0" borderId="17" xfId="12" quotePrefix="1" applyFont="1" applyBorder="1" applyAlignment="1">
      <alignment horizontal="center" vertical="center" wrapText="1"/>
    </xf>
    <xf numFmtId="0" fontId="9" fillId="0" borderId="0" xfId="12"/>
    <xf numFmtId="0" fontId="10" fillId="0" borderId="17" xfId="12" applyFont="1" applyBorder="1" applyAlignment="1">
      <alignment horizontal="center" vertical="center" wrapText="1"/>
    </xf>
    <xf numFmtId="0" fontId="39" fillId="2" borderId="7" xfId="12" applyFont="1" applyFill="1" applyBorder="1" applyAlignment="1">
      <alignment horizontal="center" vertical="center" wrapText="1"/>
    </xf>
    <xf numFmtId="1" fontId="39" fillId="2" borderId="1" xfId="12" applyNumberFormat="1" applyFont="1" applyFill="1" applyBorder="1" applyAlignment="1">
      <alignment horizontal="right" vertical="center" wrapText="1" indent="1" readingOrder="2"/>
    </xf>
    <xf numFmtId="0" fontId="10" fillId="2" borderId="1" xfId="12" applyFont="1" applyFill="1" applyBorder="1" applyAlignment="1">
      <alignment horizontal="left" vertical="center" wrapText="1" indent="1"/>
    </xf>
    <xf numFmtId="0" fontId="10" fillId="2" borderId="17" xfId="12" applyFont="1" applyFill="1" applyBorder="1" applyAlignment="1">
      <alignment horizontal="center" vertical="center" wrapText="1"/>
    </xf>
    <xf numFmtId="0" fontId="9" fillId="2" borderId="0" xfId="12" applyFill="1"/>
    <xf numFmtId="0" fontId="10" fillId="0" borderId="17" xfId="12" applyFont="1" applyBorder="1" applyAlignment="1">
      <alignment horizontal="center" vertical="center"/>
    </xf>
    <xf numFmtId="43" fontId="11" fillId="0" borderId="1" xfId="37" quotePrefix="1" applyFont="1" applyFill="1" applyBorder="1" applyAlignment="1">
      <alignment horizontal="center" vertical="center" wrapText="1"/>
    </xf>
    <xf numFmtId="1" fontId="16" fillId="0" borderId="17" xfId="12" applyNumberFormat="1" applyFont="1" applyBorder="1" applyAlignment="1">
      <alignment horizontal="center" vertical="center"/>
    </xf>
    <xf numFmtId="165" fontId="31" fillId="2" borderId="1" xfId="2" applyNumberFormat="1" applyFont="1" applyFill="1" applyBorder="1" applyAlignment="1">
      <alignment horizontal="left" vertical="center" wrapText="1" indent="1"/>
    </xf>
    <xf numFmtId="1" fontId="11" fillId="5" borderId="1" xfId="12" quotePrefix="1" applyNumberFormat="1" applyFont="1" applyFill="1" applyBorder="1" applyAlignment="1">
      <alignment horizontal="center" vertical="center" wrapText="1"/>
    </xf>
    <xf numFmtId="0" fontId="16" fillId="0" borderId="0" xfId="12" applyFont="1" applyAlignment="1">
      <alignment horizontal="center" vertical="center"/>
    </xf>
    <xf numFmtId="0" fontId="46" fillId="0" borderId="0" xfId="38" applyFont="1" applyAlignment="1">
      <alignment horizontal="center" vertical="center"/>
    </xf>
    <xf numFmtId="0" fontId="16" fillId="0" borderId="0" xfId="12" applyFont="1"/>
    <xf numFmtId="164" fontId="46" fillId="0" borderId="0" xfId="38" applyNumberFormat="1" applyFont="1" applyAlignment="1">
      <alignment horizontal="center" vertical="center"/>
    </xf>
    <xf numFmtId="1" fontId="46" fillId="0" borderId="0" xfId="38" applyNumberFormat="1" applyFont="1" applyAlignment="1">
      <alignment horizontal="center" vertical="center"/>
    </xf>
    <xf numFmtId="43" fontId="46" fillId="0" borderId="0" xfId="37" applyFont="1" applyAlignment="1">
      <alignment horizontal="center" vertical="center"/>
    </xf>
    <xf numFmtId="1" fontId="11" fillId="7" borderId="20" xfId="12" quotePrefix="1" applyNumberFormat="1" applyFont="1" applyFill="1" applyBorder="1" applyAlignment="1">
      <alignment horizontal="center" vertical="center" wrapText="1"/>
    </xf>
    <xf numFmtId="0" fontId="11" fillId="0" borderId="0" xfId="38" applyFont="1" applyAlignment="1">
      <alignment horizontal="center" vertical="center"/>
    </xf>
    <xf numFmtId="0" fontId="10" fillId="0" borderId="0" xfId="38" applyFont="1"/>
    <xf numFmtId="0" fontId="10" fillId="0" borderId="0" xfId="12" applyFont="1"/>
    <xf numFmtId="43" fontId="1" fillId="0" borderId="0" xfId="37" applyFont="1"/>
    <xf numFmtId="0" fontId="47" fillId="0" borderId="0" xfId="38" applyFont="1"/>
    <xf numFmtId="0" fontId="11" fillId="0" borderId="0" xfId="12" applyFont="1" applyAlignment="1">
      <alignment horizontal="center" vertical="center" wrapText="1"/>
    </xf>
    <xf numFmtId="0" fontId="40" fillId="0" borderId="0" xfId="38" applyFont="1"/>
    <xf numFmtId="43" fontId="1" fillId="0" borderId="0" xfId="38" applyNumberFormat="1"/>
    <xf numFmtId="0" fontId="11" fillId="0" borderId="0" xfId="12" applyFont="1" applyAlignment="1">
      <alignment vertical="center" wrapText="1"/>
    </xf>
    <xf numFmtId="0" fontId="11" fillId="0" borderId="0" xfId="12" applyFont="1"/>
    <xf numFmtId="1" fontId="39" fillId="0" borderId="7" xfId="12" applyNumberFormat="1" applyFont="1" applyBorder="1" applyAlignment="1">
      <alignment horizontal="right" vertical="center" wrapText="1" indent="1" readingOrder="2"/>
    </xf>
    <xf numFmtId="1" fontId="39" fillId="0" borderId="1" xfId="12" applyNumberFormat="1" applyFont="1" applyBorder="1" applyAlignment="1">
      <alignment horizontal="right" vertical="center" wrapText="1" indent="1" readingOrder="2"/>
    </xf>
    <xf numFmtId="165" fontId="31" fillId="2" borderId="6" xfId="2" applyNumberFormat="1" applyFont="1" applyFill="1" applyBorder="1" applyAlignment="1">
      <alignment horizontal="left" vertical="center" wrapText="1" readingOrder="1"/>
    </xf>
    <xf numFmtId="165" fontId="31" fillId="2" borderId="18" xfId="2" applyNumberFormat="1" applyFont="1" applyFill="1" applyBorder="1" applyAlignment="1">
      <alignment horizontal="left" vertical="center" wrapText="1" readingOrder="1"/>
    </xf>
    <xf numFmtId="0" fontId="39" fillId="6" borderId="19" xfId="12" applyFont="1" applyFill="1" applyBorder="1" applyAlignment="1">
      <alignment horizontal="right" vertical="center"/>
    </xf>
    <xf numFmtId="0" fontId="39" fillId="6" borderId="20" xfId="12" applyFont="1" applyFill="1" applyBorder="1" applyAlignment="1">
      <alignment horizontal="right" vertical="center"/>
    </xf>
    <xf numFmtId="1" fontId="39" fillId="6" borderId="21" xfId="12" applyNumberFormat="1" applyFont="1" applyFill="1" applyBorder="1" applyAlignment="1">
      <alignment horizontal="left" vertical="center"/>
    </xf>
    <xf numFmtId="1" fontId="39" fillId="6" borderId="22" xfId="12" applyNumberFormat="1" applyFont="1" applyFill="1" applyBorder="1" applyAlignment="1">
      <alignment horizontal="left" vertical="center"/>
    </xf>
    <xf numFmtId="0" fontId="17" fillId="0" borderId="0" xfId="12" applyFont="1" applyAlignment="1">
      <alignment horizontal="right" vertical="center"/>
    </xf>
    <xf numFmtId="1" fontId="29" fillId="0" borderId="7" xfId="12" applyNumberFormat="1" applyFont="1" applyBorder="1" applyAlignment="1">
      <alignment horizontal="center" vertical="center" wrapText="1" readingOrder="1"/>
    </xf>
    <xf numFmtId="1" fontId="29" fillId="0" borderId="1" xfId="12" applyNumberFormat="1" applyFont="1" applyBorder="1" applyAlignment="1">
      <alignment horizontal="center" vertical="center" wrapText="1" readingOrder="2"/>
    </xf>
    <xf numFmtId="1" fontId="29" fillId="0" borderId="2" xfId="12" applyNumberFormat="1" applyFont="1" applyBorder="1" applyAlignment="1">
      <alignment horizontal="center" vertical="center" wrapText="1" readingOrder="2"/>
    </xf>
    <xf numFmtId="1" fontId="29" fillId="6" borderId="3" xfId="12" applyNumberFormat="1" applyFont="1" applyFill="1" applyBorder="1" applyAlignment="1">
      <alignment horizontal="center" vertical="center" wrapText="1" readingOrder="2"/>
    </xf>
    <xf numFmtId="1" fontId="29" fillId="6" borderId="1" xfId="12" applyNumberFormat="1" applyFont="1" applyFill="1" applyBorder="1" applyAlignment="1">
      <alignment horizontal="center" vertical="center" wrapText="1" readingOrder="2"/>
    </xf>
    <xf numFmtId="0" fontId="29" fillId="0" borderId="13" xfId="12" applyFont="1" applyBorder="1" applyAlignment="1">
      <alignment horizontal="center" vertical="center" wrapText="1"/>
    </xf>
    <xf numFmtId="0" fontId="29" fillId="0" borderId="14" xfId="12" applyFont="1" applyBorder="1" applyAlignment="1">
      <alignment horizontal="center" vertical="center" wrapText="1"/>
    </xf>
    <xf numFmtId="0" fontId="29" fillId="0" borderId="15" xfId="12" applyFont="1" applyBorder="1" applyAlignment="1">
      <alignment horizontal="center" vertical="center" wrapText="1"/>
    </xf>
    <xf numFmtId="0" fontId="29" fillId="0" borderId="3" xfId="12" applyFont="1" applyBorder="1" applyAlignment="1">
      <alignment horizontal="center" vertical="center" wrapText="1"/>
    </xf>
    <xf numFmtId="1" fontId="31" fillId="6" borderId="3" xfId="12" applyNumberFormat="1" applyFont="1" applyFill="1" applyBorder="1" applyAlignment="1">
      <alignment horizontal="center" vertical="center" wrapText="1" readingOrder="1"/>
    </xf>
    <xf numFmtId="1" fontId="31" fillId="6" borderId="1" xfId="12" applyNumberFormat="1" applyFont="1" applyFill="1" applyBorder="1" applyAlignment="1">
      <alignment horizontal="center" vertical="center" wrapText="1" readingOrder="1"/>
    </xf>
    <xf numFmtId="1" fontId="29" fillId="0" borderId="3" xfId="12" applyNumberFormat="1" applyFont="1" applyBorder="1" applyAlignment="1">
      <alignment horizontal="center" vertical="center" wrapText="1" readingOrder="1"/>
    </xf>
    <xf numFmtId="1" fontId="29" fillId="0" borderId="2" xfId="12" applyNumberFormat="1" applyFont="1" applyBorder="1" applyAlignment="1">
      <alignment horizontal="center" vertical="center" wrapText="1" readingOrder="1"/>
    </xf>
    <xf numFmtId="1" fontId="29" fillId="0" borderId="16" xfId="12" applyNumberFormat="1" applyFont="1" applyBorder="1" applyAlignment="1">
      <alignment horizontal="center" vertical="center" wrapText="1" readingOrder="1"/>
    </xf>
    <xf numFmtId="1" fontId="29" fillId="0" borderId="17" xfId="12" applyNumberFormat="1" applyFont="1" applyBorder="1" applyAlignment="1">
      <alignment horizontal="center" vertical="center" wrapText="1" readingOrder="1"/>
    </xf>
    <xf numFmtId="0" fontId="10" fillId="0" borderId="7" xfId="12" applyFont="1" applyBorder="1" applyAlignment="1">
      <alignment horizontal="right" vertical="center" wrapText="1" indent="1"/>
    </xf>
    <xf numFmtId="0" fontId="10" fillId="0" borderId="1" xfId="12" applyFont="1" applyBorder="1" applyAlignment="1">
      <alignment horizontal="right" vertical="center" wrapText="1" indent="1"/>
    </xf>
    <xf numFmtId="0" fontId="10" fillId="0" borderId="1" xfId="12" applyFont="1" applyBorder="1" applyAlignment="1">
      <alignment horizontal="left" vertical="center" wrapText="1" indent="1"/>
    </xf>
    <xf numFmtId="0" fontId="10" fillId="0" borderId="17" xfId="12" applyFont="1" applyBorder="1" applyAlignment="1">
      <alignment horizontal="left" vertical="center" wrapText="1" indent="1"/>
    </xf>
    <xf numFmtId="0" fontId="10" fillId="6" borderId="19" xfId="12" applyFont="1" applyFill="1" applyBorder="1" applyAlignment="1">
      <alignment horizontal="right" vertical="center" wrapText="1" indent="1"/>
    </xf>
    <xf numFmtId="0" fontId="10" fillId="6" borderId="20" xfId="12" applyFont="1" applyFill="1" applyBorder="1" applyAlignment="1">
      <alignment horizontal="right" vertical="center" wrapText="1" indent="1"/>
    </xf>
    <xf numFmtId="0" fontId="11" fillId="6" borderId="20" xfId="12" applyFont="1" applyFill="1" applyBorder="1" applyAlignment="1">
      <alignment horizontal="left" vertical="center" wrapText="1" indent="1"/>
    </xf>
    <xf numFmtId="0" fontId="11" fillId="6" borderId="23" xfId="12" applyFont="1" applyFill="1" applyBorder="1" applyAlignment="1">
      <alignment horizontal="left" vertical="center" wrapText="1" indent="1"/>
    </xf>
    <xf numFmtId="0" fontId="16" fillId="0" borderId="7" xfId="12" applyFont="1" applyBorder="1" applyAlignment="1">
      <alignment horizontal="right" vertical="center" wrapText="1" indent="1"/>
    </xf>
    <xf numFmtId="0" fontId="16" fillId="0" borderId="1" xfId="12" applyFont="1" applyBorder="1" applyAlignment="1">
      <alignment horizontal="right" vertical="center" wrapText="1" indent="1"/>
    </xf>
    <xf numFmtId="0" fontId="16" fillId="0" borderId="1" xfId="12" applyFont="1" applyBorder="1" applyAlignment="1">
      <alignment horizontal="left" vertical="center" wrapText="1" indent="1"/>
    </xf>
    <xf numFmtId="0" fontId="16" fillId="0" borderId="17" xfId="12" applyFont="1" applyBorder="1" applyAlignment="1">
      <alignment horizontal="left" vertical="center" wrapText="1" indent="1"/>
    </xf>
    <xf numFmtId="0" fontId="10" fillId="0" borderId="6" xfId="12" applyFont="1" applyBorder="1" applyAlignment="1">
      <alignment horizontal="left" vertical="center" wrapText="1" indent="1"/>
    </xf>
    <xf numFmtId="0" fontId="10" fillId="0" borderId="18" xfId="12" applyFont="1" applyBorder="1" applyAlignment="1">
      <alignment horizontal="left" vertical="center" wrapText="1" indent="1"/>
    </xf>
    <xf numFmtId="1" fontId="39" fillId="0" borderId="1" xfId="2" applyNumberFormat="1" applyFont="1" applyBorder="1" applyAlignment="1">
      <alignment horizontal="left" vertical="center" wrapText="1" indent="1" readingOrder="1"/>
    </xf>
    <xf numFmtId="1" fontId="39" fillId="0" borderId="17" xfId="2" applyNumberFormat="1" applyFont="1" applyBorder="1" applyAlignment="1">
      <alignment horizontal="left" vertical="center" wrapText="1" indent="1" readingOrder="1"/>
    </xf>
    <xf numFmtId="0" fontId="16" fillId="5" borderId="7" xfId="12" applyFont="1" applyFill="1" applyBorder="1" applyAlignment="1">
      <alignment horizontal="right" vertical="center" wrapText="1" indent="1"/>
    </xf>
    <xf numFmtId="0" fontId="16" fillId="5" borderId="1" xfId="12" applyFont="1" applyFill="1" applyBorder="1" applyAlignment="1">
      <alignment horizontal="right" vertical="center" wrapText="1" indent="1"/>
    </xf>
    <xf numFmtId="0" fontId="16" fillId="5" borderId="1" xfId="12" applyFont="1" applyFill="1" applyBorder="1" applyAlignment="1">
      <alignment horizontal="left" vertical="center" wrapText="1" indent="1"/>
    </xf>
    <xf numFmtId="0" fontId="16" fillId="5" borderId="17" xfId="12" applyFont="1" applyFill="1" applyBorder="1" applyAlignment="1">
      <alignment horizontal="left" vertical="center" wrapText="1" indent="1"/>
    </xf>
    <xf numFmtId="0" fontId="21" fillId="0" borderId="0" xfId="12" applyFont="1" applyAlignment="1">
      <alignment horizontal="right"/>
    </xf>
    <xf numFmtId="0" fontId="21" fillId="0" borderId="0" xfId="12" applyFont="1" applyAlignment="1">
      <alignment horizontal="left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1" fontId="29" fillId="0" borderId="8" xfId="12" applyNumberFormat="1" applyFont="1" applyBorder="1" applyAlignment="1">
      <alignment horizontal="center" vertical="center" wrapText="1" readingOrder="1"/>
    </xf>
    <xf numFmtId="0" fontId="30" fillId="5" borderId="3" xfId="12" applyFont="1" applyFill="1" applyBorder="1" applyAlignment="1">
      <alignment horizontal="center" vertical="center" wrapText="1"/>
    </xf>
    <xf numFmtId="0" fontId="30" fillId="5" borderId="1" xfId="12" applyFont="1" applyFill="1" applyBorder="1" applyAlignment="1">
      <alignment horizontal="center" vertical="center" wrapText="1"/>
    </xf>
    <xf numFmtId="165" fontId="30" fillId="0" borderId="3" xfId="12" applyNumberFormat="1" applyFont="1" applyBorder="1" applyAlignment="1">
      <alignment horizontal="center" vertical="center" wrapText="1" readingOrder="1"/>
    </xf>
    <xf numFmtId="165" fontId="30" fillId="6" borderId="3" xfId="12" applyNumberFormat="1" applyFont="1" applyFill="1" applyBorder="1" applyAlignment="1">
      <alignment horizontal="center" vertical="center" wrapText="1" readingOrder="1"/>
    </xf>
    <xf numFmtId="165" fontId="30" fillId="6" borderId="1" xfId="12" applyNumberFormat="1" applyFont="1" applyFill="1" applyBorder="1" applyAlignment="1">
      <alignment horizontal="center" vertical="center" wrapText="1" readingOrder="1"/>
    </xf>
    <xf numFmtId="1" fontId="29" fillId="0" borderId="1" xfId="12" applyNumberFormat="1" applyFont="1" applyBorder="1" applyAlignment="1">
      <alignment horizontal="center" vertical="center" wrapText="1" readingOrder="1"/>
    </xf>
    <xf numFmtId="0" fontId="18" fillId="0" borderId="0" xfId="12" applyFont="1" applyFill="1" applyBorder="1" applyAlignment="1">
      <alignment horizontal="right" vertical="center"/>
    </xf>
    <xf numFmtId="1" fontId="29" fillId="0" borderId="8" xfId="12" applyNumberFormat="1" applyFont="1" applyFill="1" applyBorder="1" applyAlignment="1">
      <alignment horizontal="center" vertical="center" wrapText="1" readingOrder="1"/>
    </xf>
    <xf numFmtId="1" fontId="29" fillId="0" borderId="10" xfId="12" applyNumberFormat="1" applyFont="1" applyFill="1" applyBorder="1" applyAlignment="1">
      <alignment horizontal="center" vertical="center" wrapText="1" readingOrder="1"/>
    </xf>
    <xf numFmtId="1" fontId="29" fillId="0" borderId="7" xfId="12" applyNumberFormat="1" applyFont="1" applyFill="1" applyBorder="1" applyAlignment="1">
      <alignment horizontal="center" vertical="center" wrapText="1" readingOrder="1"/>
    </xf>
    <xf numFmtId="1" fontId="29" fillId="0" borderId="3" xfId="12" applyNumberFormat="1" applyFont="1" applyFill="1" applyBorder="1" applyAlignment="1">
      <alignment horizontal="left" vertical="center" wrapText="1" indent="11" readingOrder="1"/>
    </xf>
    <xf numFmtId="1" fontId="29" fillId="0" borderId="9" xfId="12" applyNumberFormat="1" applyFont="1" applyFill="1" applyBorder="1" applyAlignment="1">
      <alignment horizontal="left" vertical="center" wrapText="1" indent="11" readingOrder="1"/>
    </xf>
    <xf numFmtId="1" fontId="29" fillId="0" borderId="2" xfId="12" applyNumberFormat="1" applyFont="1" applyFill="1" applyBorder="1" applyAlignment="1">
      <alignment horizontal="left" vertical="center" wrapText="1" indent="11" readingOrder="1"/>
    </xf>
    <xf numFmtId="0" fontId="30" fillId="3" borderId="3" xfId="12" applyFont="1" applyFill="1" applyBorder="1" applyAlignment="1">
      <alignment horizontal="center" vertical="center" wrapText="1"/>
    </xf>
    <xf numFmtId="0" fontId="30" fillId="3" borderId="5" xfId="12" applyFont="1" applyFill="1" applyBorder="1" applyAlignment="1">
      <alignment horizontal="center" vertical="center" wrapText="1"/>
    </xf>
    <xf numFmtId="0" fontId="30" fillId="3" borderId="1" xfId="12" applyFont="1" applyFill="1" applyBorder="1" applyAlignment="1">
      <alignment horizontal="center" vertical="center" wrapText="1"/>
    </xf>
    <xf numFmtId="165" fontId="30" fillId="0" borderId="3" xfId="12" applyNumberFormat="1" applyFont="1" applyFill="1" applyBorder="1" applyAlignment="1">
      <alignment horizontal="center" vertical="center" wrapText="1" readingOrder="1"/>
    </xf>
    <xf numFmtId="165" fontId="30" fillId="0" borderId="2" xfId="12" applyNumberFormat="1" applyFont="1" applyFill="1" applyBorder="1" applyAlignment="1">
      <alignment horizontal="center" vertical="center" wrapText="1" readingOrder="1"/>
    </xf>
    <xf numFmtId="165" fontId="30" fillId="0" borderId="5" xfId="12" applyNumberFormat="1" applyFont="1" applyFill="1" applyBorder="1" applyAlignment="1">
      <alignment horizontal="center" vertical="center" wrapText="1" readingOrder="1"/>
    </xf>
    <xf numFmtId="0" fontId="29" fillId="0" borderId="2" xfId="12" applyFont="1" applyFill="1" applyBorder="1" applyAlignment="1">
      <alignment horizontal="center" vertical="center" wrapText="1"/>
    </xf>
    <xf numFmtId="0" fontId="29" fillId="0" borderId="5" xfId="12" applyFont="1" applyFill="1" applyBorder="1" applyAlignment="1">
      <alignment horizontal="center" vertical="center" wrapText="1"/>
    </xf>
    <xf numFmtId="0" fontId="30" fillId="0" borderId="2" xfId="12" applyFont="1" applyFill="1" applyBorder="1" applyAlignment="1">
      <alignment horizontal="center" vertical="center" wrapText="1"/>
    </xf>
    <xf numFmtId="0" fontId="30" fillId="0" borderId="5" xfId="12" applyFont="1" applyFill="1" applyBorder="1" applyAlignment="1">
      <alignment horizontal="center" vertical="center" wrapText="1"/>
    </xf>
    <xf numFmtId="165" fontId="30" fillId="4" borderId="2" xfId="12" applyNumberFormat="1" applyFont="1" applyFill="1" applyBorder="1" applyAlignment="1">
      <alignment horizontal="center" vertical="center" wrapText="1" readingOrder="1"/>
    </xf>
    <xf numFmtId="165" fontId="30" fillId="4" borderId="5" xfId="12" applyNumberFormat="1" applyFont="1" applyFill="1" applyBorder="1" applyAlignment="1">
      <alignment horizontal="center" vertical="center" wrapText="1" readingOrder="1"/>
    </xf>
    <xf numFmtId="165" fontId="30" fillId="3" borderId="3" xfId="12" applyNumberFormat="1" applyFont="1" applyFill="1" applyBorder="1" applyAlignment="1">
      <alignment horizontal="center" vertical="center" wrapText="1" readingOrder="1"/>
    </xf>
    <xf numFmtId="165" fontId="30" fillId="3" borderId="5" xfId="12" applyNumberFormat="1" applyFont="1" applyFill="1" applyBorder="1" applyAlignment="1">
      <alignment horizontal="center" vertical="center" wrapText="1" readingOrder="1"/>
    </xf>
    <xf numFmtId="165" fontId="30" fillId="3" borderId="1" xfId="12" applyNumberFormat="1" applyFont="1" applyFill="1" applyBorder="1" applyAlignment="1">
      <alignment horizontal="center" vertical="center" wrapText="1" readingOrder="1"/>
    </xf>
    <xf numFmtId="1" fontId="29" fillId="0" borderId="1" xfId="0" applyNumberFormat="1" applyFont="1" applyFill="1" applyBorder="1" applyAlignment="1">
      <alignment horizontal="center" vertical="center" wrapText="1" readingOrder="2"/>
    </xf>
    <xf numFmtId="1" fontId="32" fillId="3" borderId="1" xfId="19" applyNumberFormat="1" applyFont="1" applyFill="1" applyBorder="1" applyAlignment="1">
      <alignment horizontal="right" vertical="center" indent="1"/>
    </xf>
    <xf numFmtId="0" fontId="32" fillId="0" borderId="1" xfId="12" applyFont="1" applyFill="1" applyBorder="1" applyAlignment="1">
      <alignment horizontal="right" vertical="center" wrapText="1" indent="1"/>
    </xf>
    <xf numFmtId="0" fontId="32" fillId="3" borderId="1" xfId="12" applyFont="1" applyFill="1" applyBorder="1" applyAlignment="1">
      <alignment horizontal="right" vertical="center" wrapText="1" indent="1"/>
    </xf>
    <xf numFmtId="165" fontId="48" fillId="2" borderId="0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Fill="1" applyBorder="1" applyAlignment="1">
      <alignment horizontal="right" vertical="center" wrapText="1" indent="2" readingOrder="1"/>
    </xf>
    <xf numFmtId="1" fontId="31" fillId="2" borderId="1" xfId="0" applyNumberFormat="1" applyFont="1" applyFill="1" applyBorder="1" applyAlignment="1">
      <alignment horizontal="left" vertical="center" wrapText="1" indent="1" readingOrder="1"/>
    </xf>
    <xf numFmtId="1" fontId="29" fillId="3" borderId="1" xfId="0" applyNumberFormat="1" applyFont="1" applyFill="1" applyBorder="1" applyAlignment="1">
      <alignment horizontal="left" vertical="center" wrapText="1" indent="1" readingOrder="1"/>
    </xf>
    <xf numFmtId="1" fontId="29" fillId="2" borderId="2" xfId="0" applyNumberFormat="1" applyFont="1" applyFill="1" applyBorder="1" applyAlignment="1">
      <alignment horizontal="left" vertical="center" wrapText="1" readingOrder="1"/>
    </xf>
    <xf numFmtId="1" fontId="29" fillId="2" borderId="9" xfId="0" applyNumberFormat="1" applyFont="1" applyFill="1" applyBorder="1" applyAlignment="1">
      <alignment horizontal="left" vertical="center" wrapText="1" readingOrder="1"/>
    </xf>
    <xf numFmtId="1" fontId="29" fillId="2" borderId="1" xfId="0" applyNumberFormat="1" applyFont="1" applyFill="1" applyBorder="1" applyAlignment="1">
      <alignment horizontal="center" vertical="center" wrapText="1" readingOrder="1"/>
    </xf>
    <xf numFmtId="1" fontId="31" fillId="0" borderId="1" xfId="2" applyNumberFormat="1" applyFont="1" applyFill="1" applyBorder="1" applyAlignment="1">
      <alignment horizontal="left" vertical="top" wrapText="1" indent="1" readingOrder="1"/>
    </xf>
    <xf numFmtId="1" fontId="29" fillId="0" borderId="3" xfId="12" applyNumberFormat="1" applyFont="1" applyFill="1" applyBorder="1" applyAlignment="1">
      <alignment horizontal="right" vertical="center" wrapText="1" indent="12" readingOrder="1"/>
    </xf>
    <xf numFmtId="1" fontId="29" fillId="0" borderId="9" xfId="12" applyNumberFormat="1" applyFont="1" applyFill="1" applyBorder="1" applyAlignment="1">
      <alignment horizontal="right" vertical="center" wrapText="1" indent="12" readingOrder="1"/>
    </xf>
    <xf numFmtId="1" fontId="29" fillId="0" borderId="2" xfId="12" applyNumberFormat="1" applyFont="1" applyFill="1" applyBorder="1" applyAlignment="1">
      <alignment horizontal="right" vertical="center" wrapText="1" indent="12" readingOrder="1"/>
    </xf>
    <xf numFmtId="1" fontId="31" fillId="0" borderId="1" xfId="2" applyNumberFormat="1" applyFont="1" applyFill="1" applyBorder="1" applyAlignment="1">
      <alignment horizontal="left" vertical="center" wrapText="1" indent="1" readingOrder="1"/>
    </xf>
    <xf numFmtId="165" fontId="27" fillId="2" borderId="0" xfId="0" applyNumberFormat="1" applyFont="1" applyFill="1" applyBorder="1" applyAlignment="1">
      <alignment horizontal="left" vertical="center" wrapText="1"/>
    </xf>
    <xf numFmtId="1" fontId="31" fillId="3" borderId="1" xfId="0" applyNumberFormat="1" applyFont="1" applyFill="1" applyBorder="1" applyAlignment="1">
      <alignment horizontal="left" vertical="center" wrapText="1" indent="1" readingOrder="1"/>
    </xf>
    <xf numFmtId="0" fontId="18" fillId="0" borderId="0" xfId="12" applyFont="1" applyFill="1" applyBorder="1" applyAlignment="1">
      <alignment horizontal="right" vertical="center" indent="1"/>
    </xf>
    <xf numFmtId="1" fontId="30" fillId="0" borderId="1" xfId="0" applyNumberFormat="1" applyFont="1" applyFill="1" applyBorder="1" applyAlignment="1">
      <alignment horizontal="center" vertical="center" wrapText="1" readingOrder="1"/>
    </xf>
    <xf numFmtId="1" fontId="30" fillId="0" borderId="2" xfId="0" applyNumberFormat="1" applyFont="1" applyFill="1" applyBorder="1" applyAlignment="1">
      <alignment horizontal="right" vertical="center" wrapText="1" indent="10" readingOrder="1"/>
    </xf>
    <xf numFmtId="1" fontId="30" fillId="0" borderId="9" xfId="0" applyNumberFormat="1" applyFont="1" applyFill="1" applyBorder="1" applyAlignment="1">
      <alignment horizontal="right" vertical="center" wrapText="1" indent="10" readingOrder="1"/>
    </xf>
    <xf numFmtId="165" fontId="30" fillId="0" borderId="1" xfId="12" applyNumberFormat="1" applyFont="1" applyFill="1" applyBorder="1" applyAlignment="1">
      <alignment horizontal="center" vertical="center" wrapText="1" readingOrder="1"/>
    </xf>
    <xf numFmtId="0" fontId="21" fillId="0" borderId="0" xfId="12" applyFont="1" applyFill="1" applyAlignment="1">
      <alignment horizontal="right" vertical="center"/>
    </xf>
    <xf numFmtId="0" fontId="17" fillId="0" borderId="0" xfId="12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1" fontId="34" fillId="3" borderId="1" xfId="19" applyNumberFormat="1" applyFont="1" applyFill="1" applyBorder="1" applyAlignment="1">
      <alignment horizontal="right" vertical="center" indent="1"/>
    </xf>
    <xf numFmtId="0" fontId="34" fillId="0" borderId="1" xfId="12" applyFont="1" applyFill="1" applyBorder="1" applyAlignment="1">
      <alignment horizontal="right" vertical="center" wrapText="1" indent="1"/>
    </xf>
    <xf numFmtId="0" fontId="34" fillId="3" borderId="1" xfId="12" applyFont="1" applyFill="1" applyBorder="1" applyAlignment="1">
      <alignment horizontal="right" vertical="center" wrapText="1" indent="1"/>
    </xf>
    <xf numFmtId="1" fontId="29" fillId="3" borderId="1" xfId="0" applyNumberFormat="1" applyFont="1" applyFill="1" applyBorder="1" applyAlignment="1">
      <alignment horizontal="left" vertical="center" wrapText="1" indent="1"/>
    </xf>
    <xf numFmtId="1" fontId="31" fillId="0" borderId="1" xfId="2" applyNumberFormat="1" applyFont="1" applyFill="1" applyBorder="1" applyAlignment="1">
      <alignment horizontal="left" vertical="center" wrapText="1" indent="1"/>
    </xf>
    <xf numFmtId="1" fontId="31" fillId="2" borderId="1" xfId="0" applyNumberFormat="1" applyFont="1" applyFill="1" applyBorder="1" applyAlignment="1">
      <alignment horizontal="left" vertical="center" wrapText="1" indent="1"/>
    </xf>
    <xf numFmtId="1" fontId="31" fillId="3" borderId="1" xfId="0" applyNumberFormat="1" applyFont="1" applyFill="1" applyBorder="1" applyAlignment="1">
      <alignment horizontal="left" vertical="center" wrapText="1" indent="1"/>
    </xf>
    <xf numFmtId="1" fontId="29" fillId="0" borderId="3" xfId="12" applyNumberFormat="1" applyFont="1" applyFill="1" applyBorder="1" applyAlignment="1">
      <alignment horizontal="right" vertical="center" wrapText="1" indent="10" readingOrder="1"/>
    </xf>
    <xf numFmtId="1" fontId="29" fillId="0" borderId="2" xfId="12" applyNumberFormat="1" applyFont="1" applyFill="1" applyBorder="1" applyAlignment="1">
      <alignment horizontal="right" vertical="center" wrapText="1" indent="10" readingOrder="1"/>
    </xf>
    <xf numFmtId="0" fontId="29" fillId="2" borderId="4" xfId="0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left" vertical="center" wrapText="1" readingOrder="1"/>
    </xf>
    <xf numFmtId="1" fontId="38" fillId="0" borderId="1" xfId="2" applyNumberFormat="1" applyFont="1" applyFill="1" applyBorder="1" applyAlignment="1">
      <alignment horizontal="left" vertical="center" wrapText="1" readingOrder="1"/>
    </xf>
    <xf numFmtId="1" fontId="38" fillId="2" borderId="1" xfId="0" applyNumberFormat="1" applyFont="1" applyFill="1" applyBorder="1" applyAlignment="1">
      <alignment horizontal="left" vertical="center" wrapText="1" readingOrder="1"/>
    </xf>
    <xf numFmtId="1" fontId="38" fillId="3" borderId="1" xfId="0" applyNumberFormat="1" applyFont="1" applyFill="1" applyBorder="1" applyAlignment="1">
      <alignment horizontal="left" vertical="center" wrapText="1" readingOrder="1"/>
    </xf>
  </cellXfs>
  <cellStyles count="39">
    <cellStyle name="Comma" xfId="37" builtinId="3"/>
    <cellStyle name="Comma 2" xfId="4"/>
    <cellStyle name="Comma 3" xfId="14"/>
    <cellStyle name="Comma 4" xfId="15"/>
    <cellStyle name="Comma 5" xfId="16"/>
    <cellStyle name="Comma 6" xfId="17"/>
    <cellStyle name="Comma 7" xfId="30"/>
    <cellStyle name="Comma 7 2" xfId="32"/>
    <cellStyle name="Comma 8" xfId="35"/>
    <cellStyle name="Normal" xfId="0" builtinId="0"/>
    <cellStyle name="Normal 10" xfId="18"/>
    <cellStyle name="Normal 11" xfId="19"/>
    <cellStyle name="Normal 11 2" xfId="33"/>
    <cellStyle name="Normal 11 3" xfId="36"/>
    <cellStyle name="Normal 12" xfId="20"/>
    <cellStyle name="Normal 13" xfId="21"/>
    <cellStyle name="Normal 14" xfId="22"/>
    <cellStyle name="Normal 15" xfId="29"/>
    <cellStyle name="Normal 15 2" xfId="31"/>
    <cellStyle name="Normal 15 3" xfId="38"/>
    <cellStyle name="Normal 16" xfId="34"/>
    <cellStyle name="Normal 2" xfId="3"/>
    <cellStyle name="Normal 2 2" xfId="5"/>
    <cellStyle name="Normal 2 3" xfId="12"/>
    <cellStyle name="Normal 3" xfId="6"/>
    <cellStyle name="Normal 3 2" xfId="1"/>
    <cellStyle name="Normal 4" xfId="2"/>
    <cellStyle name="Normal 4 2" xfId="7"/>
    <cellStyle name="Normal 4 3" xfId="23"/>
    <cellStyle name="Normal 4 4" xfId="24"/>
    <cellStyle name="Normal 5" xfId="8"/>
    <cellStyle name="Normal 6" xfId="9"/>
    <cellStyle name="Normal 6 2" xfId="25"/>
    <cellStyle name="Normal 7" xfId="10"/>
    <cellStyle name="Normal 8" xfId="11"/>
    <cellStyle name="Normal 9" xfId="13"/>
    <cellStyle name="Percent 2" xfId="26"/>
    <cellStyle name="Percent 3" xfId="27"/>
    <cellStyle name="عادي_NAT(G-S)" xfId="28"/>
  </cellStyles>
  <dxfs count="0"/>
  <tableStyles count="0" defaultTableStyle="TableStyleMedium2" defaultPivotStyle="PivotStyleLight16"/>
  <colors>
    <mruColors>
      <color rgb="FF66FF33"/>
      <color rgb="FFCCFFCC"/>
      <color rgb="FFFFFFCC"/>
      <color rgb="FFFFCCFF"/>
      <color rgb="FF99CCFF"/>
      <color rgb="FFFF8FB4"/>
      <color rgb="FFCCFF99"/>
      <color rgb="FF57D3FF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647</xdr:colOff>
      <xdr:row>2</xdr:row>
      <xdr:rowOff>10583</xdr:rowOff>
    </xdr:from>
    <xdr:to>
      <xdr:col>87</xdr:col>
      <xdr:colOff>10599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609A7B7-AC9E-46E5-A3AC-4CC6585E5704}"/>
            </a:ext>
          </a:extLst>
        </xdr:cNvPr>
        <xdr:cNvCxnSpPr/>
      </xdr:nvCxnSpPr>
      <xdr:spPr>
        <a:xfrm>
          <a:off x="15735346551" y="601133"/>
          <a:ext cx="3715177" cy="134196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25365</xdr:rowOff>
    </xdr:from>
    <xdr:to>
      <xdr:col>1</xdr:col>
      <xdr:colOff>2853025</xdr:colOff>
      <xdr:row>5</xdr:row>
      <xdr:rowOff>3647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151141D-E9D3-41C9-97A7-9052574937EC}"/>
            </a:ext>
          </a:extLst>
        </xdr:cNvPr>
        <xdr:cNvCxnSpPr/>
      </xdr:nvCxnSpPr>
      <xdr:spPr>
        <a:xfrm flipH="1">
          <a:off x="15863568125" y="615915"/>
          <a:ext cx="2853024" cy="133083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25365</xdr:rowOff>
    </xdr:from>
    <xdr:to>
      <xdr:col>1</xdr:col>
      <xdr:colOff>3001011</xdr:colOff>
      <xdr:row>5</xdr:row>
      <xdr:rowOff>8352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EFD3165A-F08C-48D7-AF42-A0B807F7AF89}"/>
            </a:ext>
          </a:extLst>
        </xdr:cNvPr>
        <xdr:cNvCxnSpPr/>
      </xdr:nvCxnSpPr>
      <xdr:spPr>
        <a:xfrm flipH="1">
          <a:off x="15488220864" y="654015"/>
          <a:ext cx="3001010" cy="27547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647</xdr:colOff>
      <xdr:row>2</xdr:row>
      <xdr:rowOff>10583</xdr:rowOff>
    </xdr:from>
    <xdr:to>
      <xdr:col>85</xdr:col>
      <xdr:colOff>10599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F7DB414C-FC60-4C11-AFB9-6796DE48B344}"/>
            </a:ext>
          </a:extLst>
        </xdr:cNvPr>
        <xdr:cNvCxnSpPr/>
      </xdr:nvCxnSpPr>
      <xdr:spPr>
        <a:xfrm>
          <a:off x="15369900876" y="639233"/>
          <a:ext cx="3257977" cy="276119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2</xdr:row>
      <xdr:rowOff>0</xdr:rowOff>
    </xdr:from>
    <xdr:to>
      <xdr:col>1</xdr:col>
      <xdr:colOff>3401786</xdr:colOff>
      <xdr:row>6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DD2BD49-33EF-4C8B-94B2-6C0EF4F698DE}"/>
            </a:ext>
          </a:extLst>
        </xdr:cNvPr>
        <xdr:cNvCxnSpPr/>
      </xdr:nvCxnSpPr>
      <xdr:spPr>
        <a:xfrm flipH="1">
          <a:off x="9734977653" y="777551"/>
          <a:ext cx="3403731" cy="24687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9720</xdr:colOff>
      <xdr:row>2</xdr:row>
      <xdr:rowOff>9525</xdr:rowOff>
    </xdr:from>
    <xdr:to>
      <xdr:col>39</xdr:col>
      <xdr:colOff>2904931</xdr:colOff>
      <xdr:row>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45776A71-20C3-4B69-BA92-31B6FF622335}"/>
            </a:ext>
          </a:extLst>
        </xdr:cNvPr>
        <xdr:cNvCxnSpPr/>
      </xdr:nvCxnSpPr>
      <xdr:spPr>
        <a:xfrm>
          <a:off x="9691834457" y="787076"/>
          <a:ext cx="2895211" cy="2459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559592</xdr:colOff>
      <xdr:row>2</xdr:row>
      <xdr:rowOff>0</xdr:rowOff>
    </xdr:from>
    <xdr:to>
      <xdr:col>1</xdr:col>
      <xdr:colOff>3202781</xdr:colOff>
      <xdr:row>5</xdr:row>
      <xdr:rowOff>1071562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3EDA985F-034F-4CB7-82B0-414877F50444}"/>
            </a:ext>
          </a:extLst>
        </xdr:cNvPr>
        <xdr:cNvCxnSpPr/>
      </xdr:nvCxnSpPr>
      <xdr:spPr>
        <a:xfrm flipH="1">
          <a:off x="11137665844" y="785813"/>
          <a:ext cx="3202783" cy="28098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1666875</xdr:colOff>
      <xdr:row>1</xdr:row>
      <xdr:rowOff>235745</xdr:rowOff>
    </xdr:from>
    <xdr:to>
      <xdr:col>22</xdr:col>
      <xdr:colOff>2971800</xdr:colOff>
      <xdr:row>6</xdr:row>
      <xdr:rowOff>11906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E64141D1-27D1-48E4-A2AE-AE96189124E5}"/>
            </a:ext>
          </a:extLst>
        </xdr:cNvPr>
        <xdr:cNvCxnSpPr/>
      </xdr:nvCxnSpPr>
      <xdr:spPr>
        <a:xfrm>
          <a:off x="9741627075" y="771526"/>
          <a:ext cx="2983706" cy="23240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2</xdr:row>
      <xdr:rowOff>0</xdr:rowOff>
    </xdr:from>
    <xdr:to>
      <xdr:col>1</xdr:col>
      <xdr:colOff>2940844</xdr:colOff>
      <xdr:row>4</xdr:row>
      <xdr:rowOff>964406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CxnSpPr/>
      </xdr:nvCxnSpPr>
      <xdr:spPr>
        <a:xfrm flipH="1">
          <a:off x="11192851312" y="785813"/>
          <a:ext cx="2940845" cy="22740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23813</xdr:colOff>
      <xdr:row>2</xdr:row>
      <xdr:rowOff>19050</xdr:rowOff>
    </xdr:from>
    <xdr:to>
      <xdr:col>87</xdr:col>
      <xdr:colOff>0</xdr:colOff>
      <xdr:row>4</xdr:row>
      <xdr:rowOff>1547812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B6D95C2E-834B-432E-AB55-79C1579EB8D0}"/>
            </a:ext>
          </a:extLst>
        </xdr:cNvPr>
        <xdr:cNvCxnSpPr/>
      </xdr:nvCxnSpPr>
      <xdr:spPr>
        <a:xfrm>
          <a:off x="9689270532" y="804863"/>
          <a:ext cx="2774155" cy="283844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2492375</xdr:colOff>
      <xdr:row>4</xdr:row>
      <xdr:rowOff>2730500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CxnSpPr/>
      </xdr:nvCxnSpPr>
      <xdr:spPr>
        <a:xfrm flipH="1">
          <a:off x="12571736350" y="885825"/>
          <a:ext cx="2492375" cy="2016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</xdr:row>
      <xdr:rowOff>19050</xdr:rowOff>
    </xdr:from>
    <xdr:to>
      <xdr:col>70</xdr:col>
      <xdr:colOff>0</xdr:colOff>
      <xdr:row>4</xdr:row>
      <xdr:rowOff>1390650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E9E2DC0C-3D56-452C-91EE-31A8F84DD531}"/>
            </a:ext>
          </a:extLst>
        </xdr:cNvPr>
        <xdr:cNvCxnSpPr/>
      </xdr:nvCxnSpPr>
      <xdr:spPr>
        <a:xfrm>
          <a:off x="11007547200" y="647700"/>
          <a:ext cx="2552700" cy="20002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CK111"/>
  <sheetViews>
    <sheetView rightToLeft="1" zoomScale="70" zoomScaleNormal="70" workbookViewId="0">
      <pane xSplit="2" ySplit="5" topLeftCell="CD93" activePane="bottomRight" state="frozen"/>
      <selection activeCell="E128" sqref="E128"/>
      <selection pane="topRight" activeCell="E128" sqref="E128"/>
      <selection pane="bottomLeft" activeCell="E128" sqref="E128"/>
      <selection pane="bottomRight" activeCell="BW24" sqref="BW24"/>
    </sheetView>
  </sheetViews>
  <sheetFormatPr defaultRowHeight="15.75"/>
  <cols>
    <col min="1" max="1" width="17.42578125" style="166" customWidth="1"/>
    <col min="2" max="2" width="37.5703125" style="167" customWidth="1"/>
    <col min="3" max="3" width="20" style="168" customWidth="1"/>
    <col min="4" max="4" width="23.28515625" style="168" customWidth="1"/>
    <col min="5" max="5" width="20" style="168" customWidth="1"/>
    <col min="6" max="6" width="23.42578125" style="168" customWidth="1"/>
    <col min="7" max="32" width="20" style="168" customWidth="1"/>
    <col min="33" max="33" width="20" style="169" customWidth="1"/>
    <col min="34" max="46" width="20" style="168" customWidth="1"/>
    <col min="47" max="47" width="18.42578125" style="166" customWidth="1"/>
    <col min="48" max="48" width="22.85546875" style="166" customWidth="1"/>
    <col min="49" max="49" width="21" style="166" customWidth="1"/>
    <col min="50" max="58" width="18.42578125" style="166" customWidth="1"/>
    <col min="59" max="59" width="21.7109375" style="170" customWidth="1"/>
    <col min="60" max="69" width="18.42578125" style="166" customWidth="1"/>
    <col min="70" max="70" width="20.7109375" style="166" bestFit="1" customWidth="1"/>
    <col min="71" max="76" width="18.42578125" style="166" customWidth="1"/>
    <col min="77" max="77" width="18.42578125" style="171" customWidth="1"/>
    <col min="78" max="79" width="18.42578125" style="166" customWidth="1"/>
    <col min="80" max="80" width="16.28515625" style="166" customWidth="1"/>
    <col min="81" max="81" width="25.7109375" style="166" customWidth="1"/>
    <col min="82" max="82" width="18.42578125" style="166" customWidth="1"/>
    <col min="83" max="83" width="15.7109375" style="166" customWidth="1"/>
    <col min="84" max="84" width="21.140625" style="166" customWidth="1"/>
    <col min="85" max="85" width="15.42578125" style="166" customWidth="1"/>
    <col min="86" max="86" width="15.28515625" style="166" customWidth="1"/>
    <col min="87" max="87" width="48.5703125" style="166" customWidth="1"/>
    <col min="88" max="88" width="18.28515625" style="166" customWidth="1"/>
    <col min="89" max="255" width="9" style="119"/>
    <col min="256" max="256" width="17.42578125" style="119" customWidth="1"/>
    <col min="257" max="257" width="37.5703125" style="119" customWidth="1"/>
    <col min="258" max="260" width="20" style="119" customWidth="1"/>
    <col min="261" max="261" width="23.42578125" style="119" customWidth="1"/>
    <col min="262" max="301" width="20" style="119" customWidth="1"/>
    <col min="302" max="302" width="18.42578125" style="119" customWidth="1"/>
    <col min="303" max="303" width="22.85546875" style="119" customWidth="1"/>
    <col min="304" max="304" width="21" style="119" customWidth="1"/>
    <col min="305" max="324" width="18.42578125" style="119" customWidth="1"/>
    <col min="325" max="325" width="20.7109375" style="119" bestFit="1" customWidth="1"/>
    <col min="326" max="335" width="18.42578125" style="119" customWidth="1"/>
    <col min="336" max="336" width="16.28515625" style="119" customWidth="1"/>
    <col min="337" max="337" width="16.5703125" style="119" customWidth="1"/>
    <col min="338" max="338" width="18.42578125" style="119" customWidth="1"/>
    <col min="339" max="339" width="15.7109375" style="119" customWidth="1"/>
    <col min="340" max="340" width="13.42578125" style="119" customWidth="1"/>
    <col min="341" max="341" width="15.42578125" style="119" customWidth="1"/>
    <col min="342" max="342" width="15.28515625" style="119" customWidth="1"/>
    <col min="343" max="343" width="48.5703125" style="119" customWidth="1"/>
    <col min="344" max="344" width="18.28515625" style="119" customWidth="1"/>
    <col min="345" max="511" width="9" style="119"/>
    <col min="512" max="512" width="17.42578125" style="119" customWidth="1"/>
    <col min="513" max="513" width="37.5703125" style="119" customWidth="1"/>
    <col min="514" max="516" width="20" style="119" customWidth="1"/>
    <col min="517" max="517" width="23.42578125" style="119" customWidth="1"/>
    <col min="518" max="557" width="20" style="119" customWidth="1"/>
    <col min="558" max="558" width="18.42578125" style="119" customWidth="1"/>
    <col min="559" max="559" width="22.85546875" style="119" customWidth="1"/>
    <col min="560" max="560" width="21" style="119" customWidth="1"/>
    <col min="561" max="580" width="18.42578125" style="119" customWidth="1"/>
    <col min="581" max="581" width="20.7109375" style="119" bestFit="1" customWidth="1"/>
    <col min="582" max="591" width="18.42578125" style="119" customWidth="1"/>
    <col min="592" max="592" width="16.28515625" style="119" customWidth="1"/>
    <col min="593" max="593" width="16.5703125" style="119" customWidth="1"/>
    <col min="594" max="594" width="18.42578125" style="119" customWidth="1"/>
    <col min="595" max="595" width="15.7109375" style="119" customWidth="1"/>
    <col min="596" max="596" width="13.42578125" style="119" customWidth="1"/>
    <col min="597" max="597" width="15.42578125" style="119" customWidth="1"/>
    <col min="598" max="598" width="15.28515625" style="119" customWidth="1"/>
    <col min="599" max="599" width="48.5703125" style="119" customWidth="1"/>
    <col min="600" max="600" width="18.28515625" style="119" customWidth="1"/>
    <col min="601" max="767" width="9" style="119"/>
    <col min="768" max="768" width="17.42578125" style="119" customWidth="1"/>
    <col min="769" max="769" width="37.5703125" style="119" customWidth="1"/>
    <col min="770" max="772" width="20" style="119" customWidth="1"/>
    <col min="773" max="773" width="23.42578125" style="119" customWidth="1"/>
    <col min="774" max="813" width="20" style="119" customWidth="1"/>
    <col min="814" max="814" width="18.42578125" style="119" customWidth="1"/>
    <col min="815" max="815" width="22.85546875" style="119" customWidth="1"/>
    <col min="816" max="816" width="21" style="119" customWidth="1"/>
    <col min="817" max="836" width="18.42578125" style="119" customWidth="1"/>
    <col min="837" max="837" width="20.7109375" style="119" bestFit="1" customWidth="1"/>
    <col min="838" max="847" width="18.42578125" style="119" customWidth="1"/>
    <col min="848" max="848" width="16.28515625" style="119" customWidth="1"/>
    <col min="849" max="849" width="16.5703125" style="119" customWidth="1"/>
    <col min="850" max="850" width="18.42578125" style="119" customWidth="1"/>
    <col min="851" max="851" width="15.7109375" style="119" customWidth="1"/>
    <col min="852" max="852" width="13.42578125" style="119" customWidth="1"/>
    <col min="853" max="853" width="15.42578125" style="119" customWidth="1"/>
    <col min="854" max="854" width="15.28515625" style="119" customWidth="1"/>
    <col min="855" max="855" width="48.5703125" style="119" customWidth="1"/>
    <col min="856" max="856" width="18.28515625" style="119" customWidth="1"/>
    <col min="857" max="1023" width="9" style="119"/>
    <col min="1024" max="1024" width="17.42578125" style="119" customWidth="1"/>
    <col min="1025" max="1025" width="37.5703125" style="119" customWidth="1"/>
    <col min="1026" max="1028" width="20" style="119" customWidth="1"/>
    <col min="1029" max="1029" width="23.42578125" style="119" customWidth="1"/>
    <col min="1030" max="1069" width="20" style="119" customWidth="1"/>
    <col min="1070" max="1070" width="18.42578125" style="119" customWidth="1"/>
    <col min="1071" max="1071" width="22.85546875" style="119" customWidth="1"/>
    <col min="1072" max="1072" width="21" style="119" customWidth="1"/>
    <col min="1073" max="1092" width="18.42578125" style="119" customWidth="1"/>
    <col min="1093" max="1093" width="20.7109375" style="119" bestFit="1" customWidth="1"/>
    <col min="1094" max="1103" width="18.42578125" style="119" customWidth="1"/>
    <col min="1104" max="1104" width="16.28515625" style="119" customWidth="1"/>
    <col min="1105" max="1105" width="16.5703125" style="119" customWidth="1"/>
    <col min="1106" max="1106" width="18.42578125" style="119" customWidth="1"/>
    <col min="1107" max="1107" width="15.7109375" style="119" customWidth="1"/>
    <col min="1108" max="1108" width="13.42578125" style="119" customWidth="1"/>
    <col min="1109" max="1109" width="15.42578125" style="119" customWidth="1"/>
    <col min="1110" max="1110" width="15.28515625" style="119" customWidth="1"/>
    <col min="1111" max="1111" width="48.5703125" style="119" customWidth="1"/>
    <col min="1112" max="1112" width="18.28515625" style="119" customWidth="1"/>
    <col min="1113" max="1279" width="9" style="119"/>
    <col min="1280" max="1280" width="17.42578125" style="119" customWidth="1"/>
    <col min="1281" max="1281" width="37.5703125" style="119" customWidth="1"/>
    <col min="1282" max="1284" width="20" style="119" customWidth="1"/>
    <col min="1285" max="1285" width="23.42578125" style="119" customWidth="1"/>
    <col min="1286" max="1325" width="20" style="119" customWidth="1"/>
    <col min="1326" max="1326" width="18.42578125" style="119" customWidth="1"/>
    <col min="1327" max="1327" width="22.85546875" style="119" customWidth="1"/>
    <col min="1328" max="1328" width="21" style="119" customWidth="1"/>
    <col min="1329" max="1348" width="18.42578125" style="119" customWidth="1"/>
    <col min="1349" max="1349" width="20.7109375" style="119" bestFit="1" customWidth="1"/>
    <col min="1350" max="1359" width="18.42578125" style="119" customWidth="1"/>
    <col min="1360" max="1360" width="16.28515625" style="119" customWidth="1"/>
    <col min="1361" max="1361" width="16.5703125" style="119" customWidth="1"/>
    <col min="1362" max="1362" width="18.42578125" style="119" customWidth="1"/>
    <col min="1363" max="1363" width="15.7109375" style="119" customWidth="1"/>
    <col min="1364" max="1364" width="13.42578125" style="119" customWidth="1"/>
    <col min="1365" max="1365" width="15.42578125" style="119" customWidth="1"/>
    <col min="1366" max="1366" width="15.28515625" style="119" customWidth="1"/>
    <col min="1367" max="1367" width="48.5703125" style="119" customWidth="1"/>
    <col min="1368" max="1368" width="18.28515625" style="119" customWidth="1"/>
    <col min="1369" max="1535" width="9" style="119"/>
    <col min="1536" max="1536" width="17.42578125" style="119" customWidth="1"/>
    <col min="1537" max="1537" width="37.5703125" style="119" customWidth="1"/>
    <col min="1538" max="1540" width="20" style="119" customWidth="1"/>
    <col min="1541" max="1541" width="23.42578125" style="119" customWidth="1"/>
    <col min="1542" max="1581" width="20" style="119" customWidth="1"/>
    <col min="1582" max="1582" width="18.42578125" style="119" customWidth="1"/>
    <col min="1583" max="1583" width="22.85546875" style="119" customWidth="1"/>
    <col min="1584" max="1584" width="21" style="119" customWidth="1"/>
    <col min="1585" max="1604" width="18.42578125" style="119" customWidth="1"/>
    <col min="1605" max="1605" width="20.7109375" style="119" bestFit="1" customWidth="1"/>
    <col min="1606" max="1615" width="18.42578125" style="119" customWidth="1"/>
    <col min="1616" max="1616" width="16.28515625" style="119" customWidth="1"/>
    <col min="1617" max="1617" width="16.5703125" style="119" customWidth="1"/>
    <col min="1618" max="1618" width="18.42578125" style="119" customWidth="1"/>
    <col min="1619" max="1619" width="15.7109375" style="119" customWidth="1"/>
    <col min="1620" max="1620" width="13.42578125" style="119" customWidth="1"/>
    <col min="1621" max="1621" width="15.42578125" style="119" customWidth="1"/>
    <col min="1622" max="1622" width="15.28515625" style="119" customWidth="1"/>
    <col min="1623" max="1623" width="48.5703125" style="119" customWidth="1"/>
    <col min="1624" max="1624" width="18.28515625" style="119" customWidth="1"/>
    <col min="1625" max="1791" width="9" style="119"/>
    <col min="1792" max="1792" width="17.42578125" style="119" customWidth="1"/>
    <col min="1793" max="1793" width="37.5703125" style="119" customWidth="1"/>
    <col min="1794" max="1796" width="20" style="119" customWidth="1"/>
    <col min="1797" max="1797" width="23.42578125" style="119" customWidth="1"/>
    <col min="1798" max="1837" width="20" style="119" customWidth="1"/>
    <col min="1838" max="1838" width="18.42578125" style="119" customWidth="1"/>
    <col min="1839" max="1839" width="22.85546875" style="119" customWidth="1"/>
    <col min="1840" max="1840" width="21" style="119" customWidth="1"/>
    <col min="1841" max="1860" width="18.42578125" style="119" customWidth="1"/>
    <col min="1861" max="1861" width="20.7109375" style="119" bestFit="1" customWidth="1"/>
    <col min="1862" max="1871" width="18.42578125" style="119" customWidth="1"/>
    <col min="1872" max="1872" width="16.28515625" style="119" customWidth="1"/>
    <col min="1873" max="1873" width="16.5703125" style="119" customWidth="1"/>
    <col min="1874" max="1874" width="18.42578125" style="119" customWidth="1"/>
    <col min="1875" max="1875" width="15.7109375" style="119" customWidth="1"/>
    <col min="1876" max="1876" width="13.42578125" style="119" customWidth="1"/>
    <col min="1877" max="1877" width="15.42578125" style="119" customWidth="1"/>
    <col min="1878" max="1878" width="15.28515625" style="119" customWidth="1"/>
    <col min="1879" max="1879" width="48.5703125" style="119" customWidth="1"/>
    <col min="1880" max="1880" width="18.28515625" style="119" customWidth="1"/>
    <col min="1881" max="2047" width="9" style="119"/>
    <col min="2048" max="2048" width="17.42578125" style="119" customWidth="1"/>
    <col min="2049" max="2049" width="37.5703125" style="119" customWidth="1"/>
    <col min="2050" max="2052" width="20" style="119" customWidth="1"/>
    <col min="2053" max="2053" width="23.42578125" style="119" customWidth="1"/>
    <col min="2054" max="2093" width="20" style="119" customWidth="1"/>
    <col min="2094" max="2094" width="18.42578125" style="119" customWidth="1"/>
    <col min="2095" max="2095" width="22.85546875" style="119" customWidth="1"/>
    <col min="2096" max="2096" width="21" style="119" customWidth="1"/>
    <col min="2097" max="2116" width="18.42578125" style="119" customWidth="1"/>
    <col min="2117" max="2117" width="20.7109375" style="119" bestFit="1" customWidth="1"/>
    <col min="2118" max="2127" width="18.42578125" style="119" customWidth="1"/>
    <col min="2128" max="2128" width="16.28515625" style="119" customWidth="1"/>
    <col min="2129" max="2129" width="16.5703125" style="119" customWidth="1"/>
    <col min="2130" max="2130" width="18.42578125" style="119" customWidth="1"/>
    <col min="2131" max="2131" width="15.7109375" style="119" customWidth="1"/>
    <col min="2132" max="2132" width="13.42578125" style="119" customWidth="1"/>
    <col min="2133" max="2133" width="15.42578125" style="119" customWidth="1"/>
    <col min="2134" max="2134" width="15.28515625" style="119" customWidth="1"/>
    <col min="2135" max="2135" width="48.5703125" style="119" customWidth="1"/>
    <col min="2136" max="2136" width="18.28515625" style="119" customWidth="1"/>
    <col min="2137" max="2303" width="9" style="119"/>
    <col min="2304" max="2304" width="17.42578125" style="119" customWidth="1"/>
    <col min="2305" max="2305" width="37.5703125" style="119" customWidth="1"/>
    <col min="2306" max="2308" width="20" style="119" customWidth="1"/>
    <col min="2309" max="2309" width="23.42578125" style="119" customWidth="1"/>
    <col min="2310" max="2349" width="20" style="119" customWidth="1"/>
    <col min="2350" max="2350" width="18.42578125" style="119" customWidth="1"/>
    <col min="2351" max="2351" width="22.85546875" style="119" customWidth="1"/>
    <col min="2352" max="2352" width="21" style="119" customWidth="1"/>
    <col min="2353" max="2372" width="18.42578125" style="119" customWidth="1"/>
    <col min="2373" max="2373" width="20.7109375" style="119" bestFit="1" customWidth="1"/>
    <col min="2374" max="2383" width="18.42578125" style="119" customWidth="1"/>
    <col min="2384" max="2384" width="16.28515625" style="119" customWidth="1"/>
    <col min="2385" max="2385" width="16.5703125" style="119" customWidth="1"/>
    <col min="2386" max="2386" width="18.42578125" style="119" customWidth="1"/>
    <col min="2387" max="2387" width="15.7109375" style="119" customWidth="1"/>
    <col min="2388" max="2388" width="13.42578125" style="119" customWidth="1"/>
    <col min="2389" max="2389" width="15.42578125" style="119" customWidth="1"/>
    <col min="2390" max="2390" width="15.28515625" style="119" customWidth="1"/>
    <col min="2391" max="2391" width="48.5703125" style="119" customWidth="1"/>
    <col min="2392" max="2392" width="18.28515625" style="119" customWidth="1"/>
    <col min="2393" max="2559" width="9" style="119"/>
    <col min="2560" max="2560" width="17.42578125" style="119" customWidth="1"/>
    <col min="2561" max="2561" width="37.5703125" style="119" customWidth="1"/>
    <col min="2562" max="2564" width="20" style="119" customWidth="1"/>
    <col min="2565" max="2565" width="23.42578125" style="119" customWidth="1"/>
    <col min="2566" max="2605" width="20" style="119" customWidth="1"/>
    <col min="2606" max="2606" width="18.42578125" style="119" customWidth="1"/>
    <col min="2607" max="2607" width="22.85546875" style="119" customWidth="1"/>
    <col min="2608" max="2608" width="21" style="119" customWidth="1"/>
    <col min="2609" max="2628" width="18.42578125" style="119" customWidth="1"/>
    <col min="2629" max="2629" width="20.7109375" style="119" bestFit="1" customWidth="1"/>
    <col min="2630" max="2639" width="18.42578125" style="119" customWidth="1"/>
    <col min="2640" max="2640" width="16.28515625" style="119" customWidth="1"/>
    <col min="2641" max="2641" width="16.5703125" style="119" customWidth="1"/>
    <col min="2642" max="2642" width="18.42578125" style="119" customWidth="1"/>
    <col min="2643" max="2643" width="15.7109375" style="119" customWidth="1"/>
    <col min="2644" max="2644" width="13.42578125" style="119" customWidth="1"/>
    <col min="2645" max="2645" width="15.42578125" style="119" customWidth="1"/>
    <col min="2646" max="2646" width="15.28515625" style="119" customWidth="1"/>
    <col min="2647" max="2647" width="48.5703125" style="119" customWidth="1"/>
    <col min="2648" max="2648" width="18.28515625" style="119" customWidth="1"/>
    <col min="2649" max="2815" width="9" style="119"/>
    <col min="2816" max="2816" width="17.42578125" style="119" customWidth="1"/>
    <col min="2817" max="2817" width="37.5703125" style="119" customWidth="1"/>
    <col min="2818" max="2820" width="20" style="119" customWidth="1"/>
    <col min="2821" max="2821" width="23.42578125" style="119" customWidth="1"/>
    <col min="2822" max="2861" width="20" style="119" customWidth="1"/>
    <col min="2862" max="2862" width="18.42578125" style="119" customWidth="1"/>
    <col min="2863" max="2863" width="22.85546875" style="119" customWidth="1"/>
    <col min="2864" max="2864" width="21" style="119" customWidth="1"/>
    <col min="2865" max="2884" width="18.42578125" style="119" customWidth="1"/>
    <col min="2885" max="2885" width="20.7109375" style="119" bestFit="1" customWidth="1"/>
    <col min="2886" max="2895" width="18.42578125" style="119" customWidth="1"/>
    <col min="2896" max="2896" width="16.28515625" style="119" customWidth="1"/>
    <col min="2897" max="2897" width="16.5703125" style="119" customWidth="1"/>
    <col min="2898" max="2898" width="18.42578125" style="119" customWidth="1"/>
    <col min="2899" max="2899" width="15.7109375" style="119" customWidth="1"/>
    <col min="2900" max="2900" width="13.42578125" style="119" customWidth="1"/>
    <col min="2901" max="2901" width="15.42578125" style="119" customWidth="1"/>
    <col min="2902" max="2902" width="15.28515625" style="119" customWidth="1"/>
    <col min="2903" max="2903" width="48.5703125" style="119" customWidth="1"/>
    <col min="2904" max="2904" width="18.28515625" style="119" customWidth="1"/>
    <col min="2905" max="3071" width="9" style="119"/>
    <col min="3072" max="3072" width="17.42578125" style="119" customWidth="1"/>
    <col min="3073" max="3073" width="37.5703125" style="119" customWidth="1"/>
    <col min="3074" max="3076" width="20" style="119" customWidth="1"/>
    <col min="3077" max="3077" width="23.42578125" style="119" customWidth="1"/>
    <col min="3078" max="3117" width="20" style="119" customWidth="1"/>
    <col min="3118" max="3118" width="18.42578125" style="119" customWidth="1"/>
    <col min="3119" max="3119" width="22.85546875" style="119" customWidth="1"/>
    <col min="3120" max="3120" width="21" style="119" customWidth="1"/>
    <col min="3121" max="3140" width="18.42578125" style="119" customWidth="1"/>
    <col min="3141" max="3141" width="20.7109375" style="119" bestFit="1" customWidth="1"/>
    <col min="3142" max="3151" width="18.42578125" style="119" customWidth="1"/>
    <col min="3152" max="3152" width="16.28515625" style="119" customWidth="1"/>
    <col min="3153" max="3153" width="16.5703125" style="119" customWidth="1"/>
    <col min="3154" max="3154" width="18.42578125" style="119" customWidth="1"/>
    <col min="3155" max="3155" width="15.7109375" style="119" customWidth="1"/>
    <col min="3156" max="3156" width="13.42578125" style="119" customWidth="1"/>
    <col min="3157" max="3157" width="15.42578125" style="119" customWidth="1"/>
    <col min="3158" max="3158" width="15.28515625" style="119" customWidth="1"/>
    <col min="3159" max="3159" width="48.5703125" style="119" customWidth="1"/>
    <col min="3160" max="3160" width="18.28515625" style="119" customWidth="1"/>
    <col min="3161" max="3327" width="9" style="119"/>
    <col min="3328" max="3328" width="17.42578125" style="119" customWidth="1"/>
    <col min="3329" max="3329" width="37.5703125" style="119" customWidth="1"/>
    <col min="3330" max="3332" width="20" style="119" customWidth="1"/>
    <col min="3333" max="3333" width="23.42578125" style="119" customWidth="1"/>
    <col min="3334" max="3373" width="20" style="119" customWidth="1"/>
    <col min="3374" max="3374" width="18.42578125" style="119" customWidth="1"/>
    <col min="3375" max="3375" width="22.85546875" style="119" customWidth="1"/>
    <col min="3376" max="3376" width="21" style="119" customWidth="1"/>
    <col min="3377" max="3396" width="18.42578125" style="119" customWidth="1"/>
    <col min="3397" max="3397" width="20.7109375" style="119" bestFit="1" customWidth="1"/>
    <col min="3398" max="3407" width="18.42578125" style="119" customWidth="1"/>
    <col min="3408" max="3408" width="16.28515625" style="119" customWidth="1"/>
    <col min="3409" max="3409" width="16.5703125" style="119" customWidth="1"/>
    <col min="3410" max="3410" width="18.42578125" style="119" customWidth="1"/>
    <col min="3411" max="3411" width="15.7109375" style="119" customWidth="1"/>
    <col min="3412" max="3412" width="13.42578125" style="119" customWidth="1"/>
    <col min="3413" max="3413" width="15.42578125" style="119" customWidth="1"/>
    <col min="3414" max="3414" width="15.28515625" style="119" customWidth="1"/>
    <col min="3415" max="3415" width="48.5703125" style="119" customWidth="1"/>
    <col min="3416" max="3416" width="18.28515625" style="119" customWidth="1"/>
    <col min="3417" max="3583" width="9" style="119"/>
    <col min="3584" max="3584" width="17.42578125" style="119" customWidth="1"/>
    <col min="3585" max="3585" width="37.5703125" style="119" customWidth="1"/>
    <col min="3586" max="3588" width="20" style="119" customWidth="1"/>
    <col min="3589" max="3589" width="23.42578125" style="119" customWidth="1"/>
    <col min="3590" max="3629" width="20" style="119" customWidth="1"/>
    <col min="3630" max="3630" width="18.42578125" style="119" customWidth="1"/>
    <col min="3631" max="3631" width="22.85546875" style="119" customWidth="1"/>
    <col min="3632" max="3632" width="21" style="119" customWidth="1"/>
    <col min="3633" max="3652" width="18.42578125" style="119" customWidth="1"/>
    <col min="3653" max="3653" width="20.7109375" style="119" bestFit="1" customWidth="1"/>
    <col min="3654" max="3663" width="18.42578125" style="119" customWidth="1"/>
    <col min="3664" max="3664" width="16.28515625" style="119" customWidth="1"/>
    <col min="3665" max="3665" width="16.5703125" style="119" customWidth="1"/>
    <col min="3666" max="3666" width="18.42578125" style="119" customWidth="1"/>
    <col min="3667" max="3667" width="15.7109375" style="119" customWidth="1"/>
    <col min="3668" max="3668" width="13.42578125" style="119" customWidth="1"/>
    <col min="3669" max="3669" width="15.42578125" style="119" customWidth="1"/>
    <col min="3670" max="3670" width="15.28515625" style="119" customWidth="1"/>
    <col min="3671" max="3671" width="48.5703125" style="119" customWidth="1"/>
    <col min="3672" max="3672" width="18.28515625" style="119" customWidth="1"/>
    <col min="3673" max="3839" width="9" style="119"/>
    <col min="3840" max="3840" width="17.42578125" style="119" customWidth="1"/>
    <col min="3841" max="3841" width="37.5703125" style="119" customWidth="1"/>
    <col min="3842" max="3844" width="20" style="119" customWidth="1"/>
    <col min="3845" max="3845" width="23.42578125" style="119" customWidth="1"/>
    <col min="3846" max="3885" width="20" style="119" customWidth="1"/>
    <col min="3886" max="3886" width="18.42578125" style="119" customWidth="1"/>
    <col min="3887" max="3887" width="22.85546875" style="119" customWidth="1"/>
    <col min="3888" max="3888" width="21" style="119" customWidth="1"/>
    <col min="3889" max="3908" width="18.42578125" style="119" customWidth="1"/>
    <col min="3909" max="3909" width="20.7109375" style="119" bestFit="1" customWidth="1"/>
    <col min="3910" max="3919" width="18.42578125" style="119" customWidth="1"/>
    <col min="3920" max="3920" width="16.28515625" style="119" customWidth="1"/>
    <col min="3921" max="3921" width="16.5703125" style="119" customWidth="1"/>
    <col min="3922" max="3922" width="18.42578125" style="119" customWidth="1"/>
    <col min="3923" max="3923" width="15.7109375" style="119" customWidth="1"/>
    <col min="3924" max="3924" width="13.42578125" style="119" customWidth="1"/>
    <col min="3925" max="3925" width="15.42578125" style="119" customWidth="1"/>
    <col min="3926" max="3926" width="15.28515625" style="119" customWidth="1"/>
    <col min="3927" max="3927" width="48.5703125" style="119" customWidth="1"/>
    <col min="3928" max="3928" width="18.28515625" style="119" customWidth="1"/>
    <col min="3929" max="4095" width="9" style="119"/>
    <col min="4096" max="4096" width="17.42578125" style="119" customWidth="1"/>
    <col min="4097" max="4097" width="37.5703125" style="119" customWidth="1"/>
    <col min="4098" max="4100" width="20" style="119" customWidth="1"/>
    <col min="4101" max="4101" width="23.42578125" style="119" customWidth="1"/>
    <col min="4102" max="4141" width="20" style="119" customWidth="1"/>
    <col min="4142" max="4142" width="18.42578125" style="119" customWidth="1"/>
    <col min="4143" max="4143" width="22.85546875" style="119" customWidth="1"/>
    <col min="4144" max="4144" width="21" style="119" customWidth="1"/>
    <col min="4145" max="4164" width="18.42578125" style="119" customWidth="1"/>
    <col min="4165" max="4165" width="20.7109375" style="119" bestFit="1" customWidth="1"/>
    <col min="4166" max="4175" width="18.42578125" style="119" customWidth="1"/>
    <col min="4176" max="4176" width="16.28515625" style="119" customWidth="1"/>
    <col min="4177" max="4177" width="16.5703125" style="119" customWidth="1"/>
    <col min="4178" max="4178" width="18.42578125" style="119" customWidth="1"/>
    <col min="4179" max="4179" width="15.7109375" style="119" customWidth="1"/>
    <col min="4180" max="4180" width="13.42578125" style="119" customWidth="1"/>
    <col min="4181" max="4181" width="15.42578125" style="119" customWidth="1"/>
    <col min="4182" max="4182" width="15.28515625" style="119" customWidth="1"/>
    <col min="4183" max="4183" width="48.5703125" style="119" customWidth="1"/>
    <col min="4184" max="4184" width="18.28515625" style="119" customWidth="1"/>
    <col min="4185" max="4351" width="9" style="119"/>
    <col min="4352" max="4352" width="17.42578125" style="119" customWidth="1"/>
    <col min="4353" max="4353" width="37.5703125" style="119" customWidth="1"/>
    <col min="4354" max="4356" width="20" style="119" customWidth="1"/>
    <col min="4357" max="4357" width="23.42578125" style="119" customWidth="1"/>
    <col min="4358" max="4397" width="20" style="119" customWidth="1"/>
    <col min="4398" max="4398" width="18.42578125" style="119" customWidth="1"/>
    <col min="4399" max="4399" width="22.85546875" style="119" customWidth="1"/>
    <col min="4400" max="4400" width="21" style="119" customWidth="1"/>
    <col min="4401" max="4420" width="18.42578125" style="119" customWidth="1"/>
    <col min="4421" max="4421" width="20.7109375" style="119" bestFit="1" customWidth="1"/>
    <col min="4422" max="4431" width="18.42578125" style="119" customWidth="1"/>
    <col min="4432" max="4432" width="16.28515625" style="119" customWidth="1"/>
    <col min="4433" max="4433" width="16.5703125" style="119" customWidth="1"/>
    <col min="4434" max="4434" width="18.42578125" style="119" customWidth="1"/>
    <col min="4435" max="4435" width="15.7109375" style="119" customWidth="1"/>
    <col min="4436" max="4436" width="13.42578125" style="119" customWidth="1"/>
    <col min="4437" max="4437" width="15.42578125" style="119" customWidth="1"/>
    <col min="4438" max="4438" width="15.28515625" style="119" customWidth="1"/>
    <col min="4439" max="4439" width="48.5703125" style="119" customWidth="1"/>
    <col min="4440" max="4440" width="18.28515625" style="119" customWidth="1"/>
    <col min="4441" max="4607" width="9" style="119"/>
    <col min="4608" max="4608" width="17.42578125" style="119" customWidth="1"/>
    <col min="4609" max="4609" width="37.5703125" style="119" customWidth="1"/>
    <col min="4610" max="4612" width="20" style="119" customWidth="1"/>
    <col min="4613" max="4613" width="23.42578125" style="119" customWidth="1"/>
    <col min="4614" max="4653" width="20" style="119" customWidth="1"/>
    <col min="4654" max="4654" width="18.42578125" style="119" customWidth="1"/>
    <col min="4655" max="4655" width="22.85546875" style="119" customWidth="1"/>
    <col min="4656" max="4656" width="21" style="119" customWidth="1"/>
    <col min="4657" max="4676" width="18.42578125" style="119" customWidth="1"/>
    <col min="4677" max="4677" width="20.7109375" style="119" bestFit="1" customWidth="1"/>
    <col min="4678" max="4687" width="18.42578125" style="119" customWidth="1"/>
    <col min="4688" max="4688" width="16.28515625" style="119" customWidth="1"/>
    <col min="4689" max="4689" width="16.5703125" style="119" customWidth="1"/>
    <col min="4690" max="4690" width="18.42578125" style="119" customWidth="1"/>
    <col min="4691" max="4691" width="15.7109375" style="119" customWidth="1"/>
    <col min="4692" max="4692" width="13.42578125" style="119" customWidth="1"/>
    <col min="4693" max="4693" width="15.42578125" style="119" customWidth="1"/>
    <col min="4694" max="4694" width="15.28515625" style="119" customWidth="1"/>
    <col min="4695" max="4695" width="48.5703125" style="119" customWidth="1"/>
    <col min="4696" max="4696" width="18.28515625" style="119" customWidth="1"/>
    <col min="4697" max="4863" width="9" style="119"/>
    <col min="4864" max="4864" width="17.42578125" style="119" customWidth="1"/>
    <col min="4865" max="4865" width="37.5703125" style="119" customWidth="1"/>
    <col min="4866" max="4868" width="20" style="119" customWidth="1"/>
    <col min="4869" max="4869" width="23.42578125" style="119" customWidth="1"/>
    <col min="4870" max="4909" width="20" style="119" customWidth="1"/>
    <col min="4910" max="4910" width="18.42578125" style="119" customWidth="1"/>
    <col min="4911" max="4911" width="22.85546875" style="119" customWidth="1"/>
    <col min="4912" max="4912" width="21" style="119" customWidth="1"/>
    <col min="4913" max="4932" width="18.42578125" style="119" customWidth="1"/>
    <col min="4933" max="4933" width="20.7109375" style="119" bestFit="1" customWidth="1"/>
    <col min="4934" max="4943" width="18.42578125" style="119" customWidth="1"/>
    <col min="4944" max="4944" width="16.28515625" style="119" customWidth="1"/>
    <col min="4945" max="4945" width="16.5703125" style="119" customWidth="1"/>
    <col min="4946" max="4946" width="18.42578125" style="119" customWidth="1"/>
    <col min="4947" max="4947" width="15.7109375" style="119" customWidth="1"/>
    <col min="4948" max="4948" width="13.42578125" style="119" customWidth="1"/>
    <col min="4949" max="4949" width="15.42578125" style="119" customWidth="1"/>
    <col min="4950" max="4950" width="15.28515625" style="119" customWidth="1"/>
    <col min="4951" max="4951" width="48.5703125" style="119" customWidth="1"/>
    <col min="4952" max="4952" width="18.28515625" style="119" customWidth="1"/>
    <col min="4953" max="5119" width="9" style="119"/>
    <col min="5120" max="5120" width="17.42578125" style="119" customWidth="1"/>
    <col min="5121" max="5121" width="37.5703125" style="119" customWidth="1"/>
    <col min="5122" max="5124" width="20" style="119" customWidth="1"/>
    <col min="5125" max="5125" width="23.42578125" style="119" customWidth="1"/>
    <col min="5126" max="5165" width="20" style="119" customWidth="1"/>
    <col min="5166" max="5166" width="18.42578125" style="119" customWidth="1"/>
    <col min="5167" max="5167" width="22.85546875" style="119" customWidth="1"/>
    <col min="5168" max="5168" width="21" style="119" customWidth="1"/>
    <col min="5169" max="5188" width="18.42578125" style="119" customWidth="1"/>
    <col min="5189" max="5189" width="20.7109375" style="119" bestFit="1" customWidth="1"/>
    <col min="5190" max="5199" width="18.42578125" style="119" customWidth="1"/>
    <col min="5200" max="5200" width="16.28515625" style="119" customWidth="1"/>
    <col min="5201" max="5201" width="16.5703125" style="119" customWidth="1"/>
    <col min="5202" max="5202" width="18.42578125" style="119" customWidth="1"/>
    <col min="5203" max="5203" width="15.7109375" style="119" customWidth="1"/>
    <col min="5204" max="5204" width="13.42578125" style="119" customWidth="1"/>
    <col min="5205" max="5205" width="15.42578125" style="119" customWidth="1"/>
    <col min="5206" max="5206" width="15.28515625" style="119" customWidth="1"/>
    <col min="5207" max="5207" width="48.5703125" style="119" customWidth="1"/>
    <col min="5208" max="5208" width="18.28515625" style="119" customWidth="1"/>
    <col min="5209" max="5375" width="9" style="119"/>
    <col min="5376" max="5376" width="17.42578125" style="119" customWidth="1"/>
    <col min="5377" max="5377" width="37.5703125" style="119" customWidth="1"/>
    <col min="5378" max="5380" width="20" style="119" customWidth="1"/>
    <col min="5381" max="5381" width="23.42578125" style="119" customWidth="1"/>
    <col min="5382" max="5421" width="20" style="119" customWidth="1"/>
    <col min="5422" max="5422" width="18.42578125" style="119" customWidth="1"/>
    <col min="5423" max="5423" width="22.85546875" style="119" customWidth="1"/>
    <col min="5424" max="5424" width="21" style="119" customWidth="1"/>
    <col min="5425" max="5444" width="18.42578125" style="119" customWidth="1"/>
    <col min="5445" max="5445" width="20.7109375" style="119" bestFit="1" customWidth="1"/>
    <col min="5446" max="5455" width="18.42578125" style="119" customWidth="1"/>
    <col min="5456" max="5456" width="16.28515625" style="119" customWidth="1"/>
    <col min="5457" max="5457" width="16.5703125" style="119" customWidth="1"/>
    <col min="5458" max="5458" width="18.42578125" style="119" customWidth="1"/>
    <col min="5459" max="5459" width="15.7109375" style="119" customWidth="1"/>
    <col min="5460" max="5460" width="13.42578125" style="119" customWidth="1"/>
    <col min="5461" max="5461" width="15.42578125" style="119" customWidth="1"/>
    <col min="5462" max="5462" width="15.28515625" style="119" customWidth="1"/>
    <col min="5463" max="5463" width="48.5703125" style="119" customWidth="1"/>
    <col min="5464" max="5464" width="18.28515625" style="119" customWidth="1"/>
    <col min="5465" max="5631" width="9" style="119"/>
    <col min="5632" max="5632" width="17.42578125" style="119" customWidth="1"/>
    <col min="5633" max="5633" width="37.5703125" style="119" customWidth="1"/>
    <col min="5634" max="5636" width="20" style="119" customWidth="1"/>
    <col min="5637" max="5637" width="23.42578125" style="119" customWidth="1"/>
    <col min="5638" max="5677" width="20" style="119" customWidth="1"/>
    <col min="5678" max="5678" width="18.42578125" style="119" customWidth="1"/>
    <col min="5679" max="5679" width="22.85546875" style="119" customWidth="1"/>
    <col min="5680" max="5680" width="21" style="119" customWidth="1"/>
    <col min="5681" max="5700" width="18.42578125" style="119" customWidth="1"/>
    <col min="5701" max="5701" width="20.7109375" style="119" bestFit="1" customWidth="1"/>
    <col min="5702" max="5711" width="18.42578125" style="119" customWidth="1"/>
    <col min="5712" max="5712" width="16.28515625" style="119" customWidth="1"/>
    <col min="5713" max="5713" width="16.5703125" style="119" customWidth="1"/>
    <col min="5714" max="5714" width="18.42578125" style="119" customWidth="1"/>
    <col min="5715" max="5715" width="15.7109375" style="119" customWidth="1"/>
    <col min="5716" max="5716" width="13.42578125" style="119" customWidth="1"/>
    <col min="5717" max="5717" width="15.42578125" style="119" customWidth="1"/>
    <col min="5718" max="5718" width="15.28515625" style="119" customWidth="1"/>
    <col min="5719" max="5719" width="48.5703125" style="119" customWidth="1"/>
    <col min="5720" max="5720" width="18.28515625" style="119" customWidth="1"/>
    <col min="5721" max="5887" width="9" style="119"/>
    <col min="5888" max="5888" width="17.42578125" style="119" customWidth="1"/>
    <col min="5889" max="5889" width="37.5703125" style="119" customWidth="1"/>
    <col min="5890" max="5892" width="20" style="119" customWidth="1"/>
    <col min="5893" max="5893" width="23.42578125" style="119" customWidth="1"/>
    <col min="5894" max="5933" width="20" style="119" customWidth="1"/>
    <col min="5934" max="5934" width="18.42578125" style="119" customWidth="1"/>
    <col min="5935" max="5935" width="22.85546875" style="119" customWidth="1"/>
    <col min="5936" max="5936" width="21" style="119" customWidth="1"/>
    <col min="5937" max="5956" width="18.42578125" style="119" customWidth="1"/>
    <col min="5957" max="5957" width="20.7109375" style="119" bestFit="1" customWidth="1"/>
    <col min="5958" max="5967" width="18.42578125" style="119" customWidth="1"/>
    <col min="5968" max="5968" width="16.28515625" style="119" customWidth="1"/>
    <col min="5969" max="5969" width="16.5703125" style="119" customWidth="1"/>
    <col min="5970" max="5970" width="18.42578125" style="119" customWidth="1"/>
    <col min="5971" max="5971" width="15.7109375" style="119" customWidth="1"/>
    <col min="5972" max="5972" width="13.42578125" style="119" customWidth="1"/>
    <col min="5973" max="5973" width="15.42578125" style="119" customWidth="1"/>
    <col min="5974" max="5974" width="15.28515625" style="119" customWidth="1"/>
    <col min="5975" max="5975" width="48.5703125" style="119" customWidth="1"/>
    <col min="5976" max="5976" width="18.28515625" style="119" customWidth="1"/>
    <col min="5977" max="6143" width="9" style="119"/>
    <col min="6144" max="6144" width="17.42578125" style="119" customWidth="1"/>
    <col min="6145" max="6145" width="37.5703125" style="119" customWidth="1"/>
    <col min="6146" max="6148" width="20" style="119" customWidth="1"/>
    <col min="6149" max="6149" width="23.42578125" style="119" customWidth="1"/>
    <col min="6150" max="6189" width="20" style="119" customWidth="1"/>
    <col min="6190" max="6190" width="18.42578125" style="119" customWidth="1"/>
    <col min="6191" max="6191" width="22.85546875" style="119" customWidth="1"/>
    <col min="6192" max="6192" width="21" style="119" customWidth="1"/>
    <col min="6193" max="6212" width="18.42578125" style="119" customWidth="1"/>
    <col min="6213" max="6213" width="20.7109375" style="119" bestFit="1" customWidth="1"/>
    <col min="6214" max="6223" width="18.42578125" style="119" customWidth="1"/>
    <col min="6224" max="6224" width="16.28515625" style="119" customWidth="1"/>
    <col min="6225" max="6225" width="16.5703125" style="119" customWidth="1"/>
    <col min="6226" max="6226" width="18.42578125" style="119" customWidth="1"/>
    <col min="6227" max="6227" width="15.7109375" style="119" customWidth="1"/>
    <col min="6228" max="6228" width="13.42578125" style="119" customWidth="1"/>
    <col min="6229" max="6229" width="15.42578125" style="119" customWidth="1"/>
    <col min="6230" max="6230" width="15.28515625" style="119" customWidth="1"/>
    <col min="6231" max="6231" width="48.5703125" style="119" customWidth="1"/>
    <col min="6232" max="6232" width="18.28515625" style="119" customWidth="1"/>
    <col min="6233" max="6399" width="9" style="119"/>
    <col min="6400" max="6400" width="17.42578125" style="119" customWidth="1"/>
    <col min="6401" max="6401" width="37.5703125" style="119" customWidth="1"/>
    <col min="6402" max="6404" width="20" style="119" customWidth="1"/>
    <col min="6405" max="6405" width="23.42578125" style="119" customWidth="1"/>
    <col min="6406" max="6445" width="20" style="119" customWidth="1"/>
    <col min="6446" max="6446" width="18.42578125" style="119" customWidth="1"/>
    <col min="6447" max="6447" width="22.85546875" style="119" customWidth="1"/>
    <col min="6448" max="6448" width="21" style="119" customWidth="1"/>
    <col min="6449" max="6468" width="18.42578125" style="119" customWidth="1"/>
    <col min="6469" max="6469" width="20.7109375" style="119" bestFit="1" customWidth="1"/>
    <col min="6470" max="6479" width="18.42578125" style="119" customWidth="1"/>
    <col min="6480" max="6480" width="16.28515625" style="119" customWidth="1"/>
    <col min="6481" max="6481" width="16.5703125" style="119" customWidth="1"/>
    <col min="6482" max="6482" width="18.42578125" style="119" customWidth="1"/>
    <col min="6483" max="6483" width="15.7109375" style="119" customWidth="1"/>
    <col min="6484" max="6484" width="13.42578125" style="119" customWidth="1"/>
    <col min="6485" max="6485" width="15.42578125" style="119" customWidth="1"/>
    <col min="6486" max="6486" width="15.28515625" style="119" customWidth="1"/>
    <col min="6487" max="6487" width="48.5703125" style="119" customWidth="1"/>
    <col min="6488" max="6488" width="18.28515625" style="119" customWidth="1"/>
    <col min="6489" max="6655" width="9" style="119"/>
    <col min="6656" max="6656" width="17.42578125" style="119" customWidth="1"/>
    <col min="6657" max="6657" width="37.5703125" style="119" customWidth="1"/>
    <col min="6658" max="6660" width="20" style="119" customWidth="1"/>
    <col min="6661" max="6661" width="23.42578125" style="119" customWidth="1"/>
    <col min="6662" max="6701" width="20" style="119" customWidth="1"/>
    <col min="6702" max="6702" width="18.42578125" style="119" customWidth="1"/>
    <col min="6703" max="6703" width="22.85546875" style="119" customWidth="1"/>
    <col min="6704" max="6704" width="21" style="119" customWidth="1"/>
    <col min="6705" max="6724" width="18.42578125" style="119" customWidth="1"/>
    <col min="6725" max="6725" width="20.7109375" style="119" bestFit="1" customWidth="1"/>
    <col min="6726" max="6735" width="18.42578125" style="119" customWidth="1"/>
    <col min="6736" max="6736" width="16.28515625" style="119" customWidth="1"/>
    <col min="6737" max="6737" width="16.5703125" style="119" customWidth="1"/>
    <col min="6738" max="6738" width="18.42578125" style="119" customWidth="1"/>
    <col min="6739" max="6739" width="15.7109375" style="119" customWidth="1"/>
    <col min="6740" max="6740" width="13.42578125" style="119" customWidth="1"/>
    <col min="6741" max="6741" width="15.42578125" style="119" customWidth="1"/>
    <col min="6742" max="6742" width="15.28515625" style="119" customWidth="1"/>
    <col min="6743" max="6743" width="48.5703125" style="119" customWidth="1"/>
    <col min="6744" max="6744" width="18.28515625" style="119" customWidth="1"/>
    <col min="6745" max="6911" width="9" style="119"/>
    <col min="6912" max="6912" width="17.42578125" style="119" customWidth="1"/>
    <col min="6913" max="6913" width="37.5703125" style="119" customWidth="1"/>
    <col min="6914" max="6916" width="20" style="119" customWidth="1"/>
    <col min="6917" max="6917" width="23.42578125" style="119" customWidth="1"/>
    <col min="6918" max="6957" width="20" style="119" customWidth="1"/>
    <col min="6958" max="6958" width="18.42578125" style="119" customWidth="1"/>
    <col min="6959" max="6959" width="22.85546875" style="119" customWidth="1"/>
    <col min="6960" max="6960" width="21" style="119" customWidth="1"/>
    <col min="6961" max="6980" width="18.42578125" style="119" customWidth="1"/>
    <col min="6981" max="6981" width="20.7109375" style="119" bestFit="1" customWidth="1"/>
    <col min="6982" max="6991" width="18.42578125" style="119" customWidth="1"/>
    <col min="6992" max="6992" width="16.28515625" style="119" customWidth="1"/>
    <col min="6993" max="6993" width="16.5703125" style="119" customWidth="1"/>
    <col min="6994" max="6994" width="18.42578125" style="119" customWidth="1"/>
    <col min="6995" max="6995" width="15.7109375" style="119" customWidth="1"/>
    <col min="6996" max="6996" width="13.42578125" style="119" customWidth="1"/>
    <col min="6997" max="6997" width="15.42578125" style="119" customWidth="1"/>
    <col min="6998" max="6998" width="15.28515625" style="119" customWidth="1"/>
    <col min="6999" max="6999" width="48.5703125" style="119" customWidth="1"/>
    <col min="7000" max="7000" width="18.28515625" style="119" customWidth="1"/>
    <col min="7001" max="7167" width="9" style="119"/>
    <col min="7168" max="7168" width="17.42578125" style="119" customWidth="1"/>
    <col min="7169" max="7169" width="37.5703125" style="119" customWidth="1"/>
    <col min="7170" max="7172" width="20" style="119" customWidth="1"/>
    <col min="7173" max="7173" width="23.42578125" style="119" customWidth="1"/>
    <col min="7174" max="7213" width="20" style="119" customWidth="1"/>
    <col min="7214" max="7214" width="18.42578125" style="119" customWidth="1"/>
    <col min="7215" max="7215" width="22.85546875" style="119" customWidth="1"/>
    <col min="7216" max="7216" width="21" style="119" customWidth="1"/>
    <col min="7217" max="7236" width="18.42578125" style="119" customWidth="1"/>
    <col min="7237" max="7237" width="20.7109375" style="119" bestFit="1" customWidth="1"/>
    <col min="7238" max="7247" width="18.42578125" style="119" customWidth="1"/>
    <col min="7248" max="7248" width="16.28515625" style="119" customWidth="1"/>
    <col min="7249" max="7249" width="16.5703125" style="119" customWidth="1"/>
    <col min="7250" max="7250" width="18.42578125" style="119" customWidth="1"/>
    <col min="7251" max="7251" width="15.7109375" style="119" customWidth="1"/>
    <col min="7252" max="7252" width="13.42578125" style="119" customWidth="1"/>
    <col min="7253" max="7253" width="15.42578125" style="119" customWidth="1"/>
    <col min="7254" max="7254" width="15.28515625" style="119" customWidth="1"/>
    <col min="7255" max="7255" width="48.5703125" style="119" customWidth="1"/>
    <col min="7256" max="7256" width="18.28515625" style="119" customWidth="1"/>
    <col min="7257" max="7423" width="9" style="119"/>
    <col min="7424" max="7424" width="17.42578125" style="119" customWidth="1"/>
    <col min="7425" max="7425" width="37.5703125" style="119" customWidth="1"/>
    <col min="7426" max="7428" width="20" style="119" customWidth="1"/>
    <col min="7429" max="7429" width="23.42578125" style="119" customWidth="1"/>
    <col min="7430" max="7469" width="20" style="119" customWidth="1"/>
    <col min="7470" max="7470" width="18.42578125" style="119" customWidth="1"/>
    <col min="7471" max="7471" width="22.85546875" style="119" customWidth="1"/>
    <col min="7472" max="7472" width="21" style="119" customWidth="1"/>
    <col min="7473" max="7492" width="18.42578125" style="119" customWidth="1"/>
    <col min="7493" max="7493" width="20.7109375" style="119" bestFit="1" customWidth="1"/>
    <col min="7494" max="7503" width="18.42578125" style="119" customWidth="1"/>
    <col min="7504" max="7504" width="16.28515625" style="119" customWidth="1"/>
    <col min="7505" max="7505" width="16.5703125" style="119" customWidth="1"/>
    <col min="7506" max="7506" width="18.42578125" style="119" customWidth="1"/>
    <col min="7507" max="7507" width="15.7109375" style="119" customWidth="1"/>
    <col min="7508" max="7508" width="13.42578125" style="119" customWidth="1"/>
    <col min="7509" max="7509" width="15.42578125" style="119" customWidth="1"/>
    <col min="7510" max="7510" width="15.28515625" style="119" customWidth="1"/>
    <col min="7511" max="7511" width="48.5703125" style="119" customWidth="1"/>
    <col min="7512" max="7512" width="18.28515625" style="119" customWidth="1"/>
    <col min="7513" max="7679" width="9" style="119"/>
    <col min="7680" max="7680" width="17.42578125" style="119" customWidth="1"/>
    <col min="7681" max="7681" width="37.5703125" style="119" customWidth="1"/>
    <col min="7682" max="7684" width="20" style="119" customWidth="1"/>
    <col min="7685" max="7685" width="23.42578125" style="119" customWidth="1"/>
    <col min="7686" max="7725" width="20" style="119" customWidth="1"/>
    <col min="7726" max="7726" width="18.42578125" style="119" customWidth="1"/>
    <col min="7727" max="7727" width="22.85546875" style="119" customWidth="1"/>
    <col min="7728" max="7728" width="21" style="119" customWidth="1"/>
    <col min="7729" max="7748" width="18.42578125" style="119" customWidth="1"/>
    <col min="7749" max="7749" width="20.7109375" style="119" bestFit="1" customWidth="1"/>
    <col min="7750" max="7759" width="18.42578125" style="119" customWidth="1"/>
    <col min="7760" max="7760" width="16.28515625" style="119" customWidth="1"/>
    <col min="7761" max="7761" width="16.5703125" style="119" customWidth="1"/>
    <col min="7762" max="7762" width="18.42578125" style="119" customWidth="1"/>
    <col min="7763" max="7763" width="15.7109375" style="119" customWidth="1"/>
    <col min="7764" max="7764" width="13.42578125" style="119" customWidth="1"/>
    <col min="7765" max="7765" width="15.42578125" style="119" customWidth="1"/>
    <col min="7766" max="7766" width="15.28515625" style="119" customWidth="1"/>
    <col min="7767" max="7767" width="48.5703125" style="119" customWidth="1"/>
    <col min="7768" max="7768" width="18.28515625" style="119" customWidth="1"/>
    <col min="7769" max="7935" width="9" style="119"/>
    <col min="7936" max="7936" width="17.42578125" style="119" customWidth="1"/>
    <col min="7937" max="7937" width="37.5703125" style="119" customWidth="1"/>
    <col min="7938" max="7940" width="20" style="119" customWidth="1"/>
    <col min="7941" max="7941" width="23.42578125" style="119" customWidth="1"/>
    <col min="7942" max="7981" width="20" style="119" customWidth="1"/>
    <col min="7982" max="7982" width="18.42578125" style="119" customWidth="1"/>
    <col min="7983" max="7983" width="22.85546875" style="119" customWidth="1"/>
    <col min="7984" max="7984" width="21" style="119" customWidth="1"/>
    <col min="7985" max="8004" width="18.42578125" style="119" customWidth="1"/>
    <col min="8005" max="8005" width="20.7109375" style="119" bestFit="1" customWidth="1"/>
    <col min="8006" max="8015" width="18.42578125" style="119" customWidth="1"/>
    <col min="8016" max="8016" width="16.28515625" style="119" customWidth="1"/>
    <col min="8017" max="8017" width="16.5703125" style="119" customWidth="1"/>
    <col min="8018" max="8018" width="18.42578125" style="119" customWidth="1"/>
    <col min="8019" max="8019" width="15.7109375" style="119" customWidth="1"/>
    <col min="8020" max="8020" width="13.42578125" style="119" customWidth="1"/>
    <col min="8021" max="8021" width="15.42578125" style="119" customWidth="1"/>
    <col min="8022" max="8022" width="15.28515625" style="119" customWidth="1"/>
    <col min="8023" max="8023" width="48.5703125" style="119" customWidth="1"/>
    <col min="8024" max="8024" width="18.28515625" style="119" customWidth="1"/>
    <col min="8025" max="8191" width="9" style="119"/>
    <col min="8192" max="8192" width="17.42578125" style="119" customWidth="1"/>
    <col min="8193" max="8193" width="37.5703125" style="119" customWidth="1"/>
    <col min="8194" max="8196" width="20" style="119" customWidth="1"/>
    <col min="8197" max="8197" width="23.42578125" style="119" customWidth="1"/>
    <col min="8198" max="8237" width="20" style="119" customWidth="1"/>
    <col min="8238" max="8238" width="18.42578125" style="119" customWidth="1"/>
    <col min="8239" max="8239" width="22.85546875" style="119" customWidth="1"/>
    <col min="8240" max="8240" width="21" style="119" customWidth="1"/>
    <col min="8241" max="8260" width="18.42578125" style="119" customWidth="1"/>
    <col min="8261" max="8261" width="20.7109375" style="119" bestFit="1" customWidth="1"/>
    <col min="8262" max="8271" width="18.42578125" style="119" customWidth="1"/>
    <col min="8272" max="8272" width="16.28515625" style="119" customWidth="1"/>
    <col min="8273" max="8273" width="16.5703125" style="119" customWidth="1"/>
    <col min="8274" max="8274" width="18.42578125" style="119" customWidth="1"/>
    <col min="8275" max="8275" width="15.7109375" style="119" customWidth="1"/>
    <col min="8276" max="8276" width="13.42578125" style="119" customWidth="1"/>
    <col min="8277" max="8277" width="15.42578125" style="119" customWidth="1"/>
    <col min="8278" max="8278" width="15.28515625" style="119" customWidth="1"/>
    <col min="8279" max="8279" width="48.5703125" style="119" customWidth="1"/>
    <col min="8280" max="8280" width="18.28515625" style="119" customWidth="1"/>
    <col min="8281" max="8447" width="9" style="119"/>
    <col min="8448" max="8448" width="17.42578125" style="119" customWidth="1"/>
    <col min="8449" max="8449" width="37.5703125" style="119" customWidth="1"/>
    <col min="8450" max="8452" width="20" style="119" customWidth="1"/>
    <col min="8453" max="8453" width="23.42578125" style="119" customWidth="1"/>
    <col min="8454" max="8493" width="20" style="119" customWidth="1"/>
    <col min="8494" max="8494" width="18.42578125" style="119" customWidth="1"/>
    <col min="8495" max="8495" width="22.85546875" style="119" customWidth="1"/>
    <col min="8496" max="8496" width="21" style="119" customWidth="1"/>
    <col min="8497" max="8516" width="18.42578125" style="119" customWidth="1"/>
    <col min="8517" max="8517" width="20.7109375" style="119" bestFit="1" customWidth="1"/>
    <col min="8518" max="8527" width="18.42578125" style="119" customWidth="1"/>
    <col min="8528" max="8528" width="16.28515625" style="119" customWidth="1"/>
    <col min="8529" max="8529" width="16.5703125" style="119" customWidth="1"/>
    <col min="8530" max="8530" width="18.42578125" style="119" customWidth="1"/>
    <col min="8531" max="8531" width="15.7109375" style="119" customWidth="1"/>
    <col min="8532" max="8532" width="13.42578125" style="119" customWidth="1"/>
    <col min="8533" max="8533" width="15.42578125" style="119" customWidth="1"/>
    <col min="8534" max="8534" width="15.28515625" style="119" customWidth="1"/>
    <col min="8535" max="8535" width="48.5703125" style="119" customWidth="1"/>
    <col min="8536" max="8536" width="18.28515625" style="119" customWidth="1"/>
    <col min="8537" max="8703" width="9" style="119"/>
    <col min="8704" max="8704" width="17.42578125" style="119" customWidth="1"/>
    <col min="8705" max="8705" width="37.5703125" style="119" customWidth="1"/>
    <col min="8706" max="8708" width="20" style="119" customWidth="1"/>
    <col min="8709" max="8709" width="23.42578125" style="119" customWidth="1"/>
    <col min="8710" max="8749" width="20" style="119" customWidth="1"/>
    <col min="8750" max="8750" width="18.42578125" style="119" customWidth="1"/>
    <col min="8751" max="8751" width="22.85546875" style="119" customWidth="1"/>
    <col min="8752" max="8752" width="21" style="119" customWidth="1"/>
    <col min="8753" max="8772" width="18.42578125" style="119" customWidth="1"/>
    <col min="8773" max="8773" width="20.7109375" style="119" bestFit="1" customWidth="1"/>
    <col min="8774" max="8783" width="18.42578125" style="119" customWidth="1"/>
    <col min="8784" max="8784" width="16.28515625" style="119" customWidth="1"/>
    <col min="8785" max="8785" width="16.5703125" style="119" customWidth="1"/>
    <col min="8786" max="8786" width="18.42578125" style="119" customWidth="1"/>
    <col min="8787" max="8787" width="15.7109375" style="119" customWidth="1"/>
    <col min="8788" max="8788" width="13.42578125" style="119" customWidth="1"/>
    <col min="8789" max="8789" width="15.42578125" style="119" customWidth="1"/>
    <col min="8790" max="8790" width="15.28515625" style="119" customWidth="1"/>
    <col min="8791" max="8791" width="48.5703125" style="119" customWidth="1"/>
    <col min="8792" max="8792" width="18.28515625" style="119" customWidth="1"/>
    <col min="8793" max="8959" width="9" style="119"/>
    <col min="8960" max="8960" width="17.42578125" style="119" customWidth="1"/>
    <col min="8961" max="8961" width="37.5703125" style="119" customWidth="1"/>
    <col min="8962" max="8964" width="20" style="119" customWidth="1"/>
    <col min="8965" max="8965" width="23.42578125" style="119" customWidth="1"/>
    <col min="8966" max="9005" width="20" style="119" customWidth="1"/>
    <col min="9006" max="9006" width="18.42578125" style="119" customWidth="1"/>
    <col min="9007" max="9007" width="22.85546875" style="119" customWidth="1"/>
    <col min="9008" max="9008" width="21" style="119" customWidth="1"/>
    <col min="9009" max="9028" width="18.42578125" style="119" customWidth="1"/>
    <col min="9029" max="9029" width="20.7109375" style="119" bestFit="1" customWidth="1"/>
    <col min="9030" max="9039" width="18.42578125" style="119" customWidth="1"/>
    <col min="9040" max="9040" width="16.28515625" style="119" customWidth="1"/>
    <col min="9041" max="9041" width="16.5703125" style="119" customWidth="1"/>
    <col min="9042" max="9042" width="18.42578125" style="119" customWidth="1"/>
    <col min="9043" max="9043" width="15.7109375" style="119" customWidth="1"/>
    <col min="9044" max="9044" width="13.42578125" style="119" customWidth="1"/>
    <col min="9045" max="9045" width="15.42578125" style="119" customWidth="1"/>
    <col min="9046" max="9046" width="15.28515625" style="119" customWidth="1"/>
    <col min="9047" max="9047" width="48.5703125" style="119" customWidth="1"/>
    <col min="9048" max="9048" width="18.28515625" style="119" customWidth="1"/>
    <col min="9049" max="9215" width="9" style="119"/>
    <col min="9216" max="9216" width="17.42578125" style="119" customWidth="1"/>
    <col min="9217" max="9217" width="37.5703125" style="119" customWidth="1"/>
    <col min="9218" max="9220" width="20" style="119" customWidth="1"/>
    <col min="9221" max="9221" width="23.42578125" style="119" customWidth="1"/>
    <col min="9222" max="9261" width="20" style="119" customWidth="1"/>
    <col min="9262" max="9262" width="18.42578125" style="119" customWidth="1"/>
    <col min="9263" max="9263" width="22.85546875" style="119" customWidth="1"/>
    <col min="9264" max="9264" width="21" style="119" customWidth="1"/>
    <col min="9265" max="9284" width="18.42578125" style="119" customWidth="1"/>
    <col min="9285" max="9285" width="20.7109375" style="119" bestFit="1" customWidth="1"/>
    <col min="9286" max="9295" width="18.42578125" style="119" customWidth="1"/>
    <col min="9296" max="9296" width="16.28515625" style="119" customWidth="1"/>
    <col min="9297" max="9297" width="16.5703125" style="119" customWidth="1"/>
    <col min="9298" max="9298" width="18.42578125" style="119" customWidth="1"/>
    <col min="9299" max="9299" width="15.7109375" style="119" customWidth="1"/>
    <col min="9300" max="9300" width="13.42578125" style="119" customWidth="1"/>
    <col min="9301" max="9301" width="15.42578125" style="119" customWidth="1"/>
    <col min="9302" max="9302" width="15.28515625" style="119" customWidth="1"/>
    <col min="9303" max="9303" width="48.5703125" style="119" customWidth="1"/>
    <col min="9304" max="9304" width="18.28515625" style="119" customWidth="1"/>
    <col min="9305" max="9471" width="9" style="119"/>
    <col min="9472" max="9472" width="17.42578125" style="119" customWidth="1"/>
    <col min="9473" max="9473" width="37.5703125" style="119" customWidth="1"/>
    <col min="9474" max="9476" width="20" style="119" customWidth="1"/>
    <col min="9477" max="9477" width="23.42578125" style="119" customWidth="1"/>
    <col min="9478" max="9517" width="20" style="119" customWidth="1"/>
    <col min="9518" max="9518" width="18.42578125" style="119" customWidth="1"/>
    <col min="9519" max="9519" width="22.85546875" style="119" customWidth="1"/>
    <col min="9520" max="9520" width="21" style="119" customWidth="1"/>
    <col min="9521" max="9540" width="18.42578125" style="119" customWidth="1"/>
    <col min="9541" max="9541" width="20.7109375" style="119" bestFit="1" customWidth="1"/>
    <col min="9542" max="9551" width="18.42578125" style="119" customWidth="1"/>
    <col min="9552" max="9552" width="16.28515625" style="119" customWidth="1"/>
    <col min="9553" max="9553" width="16.5703125" style="119" customWidth="1"/>
    <col min="9554" max="9554" width="18.42578125" style="119" customWidth="1"/>
    <col min="9555" max="9555" width="15.7109375" style="119" customWidth="1"/>
    <col min="9556" max="9556" width="13.42578125" style="119" customWidth="1"/>
    <col min="9557" max="9557" width="15.42578125" style="119" customWidth="1"/>
    <col min="9558" max="9558" width="15.28515625" style="119" customWidth="1"/>
    <col min="9559" max="9559" width="48.5703125" style="119" customWidth="1"/>
    <col min="9560" max="9560" width="18.28515625" style="119" customWidth="1"/>
    <col min="9561" max="9727" width="9" style="119"/>
    <col min="9728" max="9728" width="17.42578125" style="119" customWidth="1"/>
    <col min="9729" max="9729" width="37.5703125" style="119" customWidth="1"/>
    <col min="9730" max="9732" width="20" style="119" customWidth="1"/>
    <col min="9733" max="9733" width="23.42578125" style="119" customWidth="1"/>
    <col min="9734" max="9773" width="20" style="119" customWidth="1"/>
    <col min="9774" max="9774" width="18.42578125" style="119" customWidth="1"/>
    <col min="9775" max="9775" width="22.85546875" style="119" customWidth="1"/>
    <col min="9776" max="9776" width="21" style="119" customWidth="1"/>
    <col min="9777" max="9796" width="18.42578125" style="119" customWidth="1"/>
    <col min="9797" max="9797" width="20.7109375" style="119" bestFit="1" customWidth="1"/>
    <col min="9798" max="9807" width="18.42578125" style="119" customWidth="1"/>
    <col min="9808" max="9808" width="16.28515625" style="119" customWidth="1"/>
    <col min="9809" max="9809" width="16.5703125" style="119" customWidth="1"/>
    <col min="9810" max="9810" width="18.42578125" style="119" customWidth="1"/>
    <col min="9811" max="9811" width="15.7109375" style="119" customWidth="1"/>
    <col min="9812" max="9812" width="13.42578125" style="119" customWidth="1"/>
    <col min="9813" max="9813" width="15.42578125" style="119" customWidth="1"/>
    <col min="9814" max="9814" width="15.28515625" style="119" customWidth="1"/>
    <col min="9815" max="9815" width="48.5703125" style="119" customWidth="1"/>
    <col min="9816" max="9816" width="18.28515625" style="119" customWidth="1"/>
    <col min="9817" max="9983" width="9" style="119"/>
    <col min="9984" max="9984" width="17.42578125" style="119" customWidth="1"/>
    <col min="9985" max="9985" width="37.5703125" style="119" customWidth="1"/>
    <col min="9986" max="9988" width="20" style="119" customWidth="1"/>
    <col min="9989" max="9989" width="23.42578125" style="119" customWidth="1"/>
    <col min="9990" max="10029" width="20" style="119" customWidth="1"/>
    <col min="10030" max="10030" width="18.42578125" style="119" customWidth="1"/>
    <col min="10031" max="10031" width="22.85546875" style="119" customWidth="1"/>
    <col min="10032" max="10032" width="21" style="119" customWidth="1"/>
    <col min="10033" max="10052" width="18.42578125" style="119" customWidth="1"/>
    <col min="10053" max="10053" width="20.7109375" style="119" bestFit="1" customWidth="1"/>
    <col min="10054" max="10063" width="18.42578125" style="119" customWidth="1"/>
    <col min="10064" max="10064" width="16.28515625" style="119" customWidth="1"/>
    <col min="10065" max="10065" width="16.5703125" style="119" customWidth="1"/>
    <col min="10066" max="10066" width="18.42578125" style="119" customWidth="1"/>
    <col min="10067" max="10067" width="15.7109375" style="119" customWidth="1"/>
    <col min="10068" max="10068" width="13.42578125" style="119" customWidth="1"/>
    <col min="10069" max="10069" width="15.42578125" style="119" customWidth="1"/>
    <col min="10070" max="10070" width="15.28515625" style="119" customWidth="1"/>
    <col min="10071" max="10071" width="48.5703125" style="119" customWidth="1"/>
    <col min="10072" max="10072" width="18.28515625" style="119" customWidth="1"/>
    <col min="10073" max="10239" width="9" style="119"/>
    <col min="10240" max="10240" width="17.42578125" style="119" customWidth="1"/>
    <col min="10241" max="10241" width="37.5703125" style="119" customWidth="1"/>
    <col min="10242" max="10244" width="20" style="119" customWidth="1"/>
    <col min="10245" max="10245" width="23.42578125" style="119" customWidth="1"/>
    <col min="10246" max="10285" width="20" style="119" customWidth="1"/>
    <col min="10286" max="10286" width="18.42578125" style="119" customWidth="1"/>
    <col min="10287" max="10287" width="22.85546875" style="119" customWidth="1"/>
    <col min="10288" max="10288" width="21" style="119" customWidth="1"/>
    <col min="10289" max="10308" width="18.42578125" style="119" customWidth="1"/>
    <col min="10309" max="10309" width="20.7109375" style="119" bestFit="1" customWidth="1"/>
    <col min="10310" max="10319" width="18.42578125" style="119" customWidth="1"/>
    <col min="10320" max="10320" width="16.28515625" style="119" customWidth="1"/>
    <col min="10321" max="10321" width="16.5703125" style="119" customWidth="1"/>
    <col min="10322" max="10322" width="18.42578125" style="119" customWidth="1"/>
    <col min="10323" max="10323" width="15.7109375" style="119" customWidth="1"/>
    <col min="10324" max="10324" width="13.42578125" style="119" customWidth="1"/>
    <col min="10325" max="10325" width="15.42578125" style="119" customWidth="1"/>
    <col min="10326" max="10326" width="15.28515625" style="119" customWidth="1"/>
    <col min="10327" max="10327" width="48.5703125" style="119" customWidth="1"/>
    <col min="10328" max="10328" width="18.28515625" style="119" customWidth="1"/>
    <col min="10329" max="10495" width="9" style="119"/>
    <col min="10496" max="10496" width="17.42578125" style="119" customWidth="1"/>
    <col min="10497" max="10497" width="37.5703125" style="119" customWidth="1"/>
    <col min="10498" max="10500" width="20" style="119" customWidth="1"/>
    <col min="10501" max="10501" width="23.42578125" style="119" customWidth="1"/>
    <col min="10502" max="10541" width="20" style="119" customWidth="1"/>
    <col min="10542" max="10542" width="18.42578125" style="119" customWidth="1"/>
    <col min="10543" max="10543" width="22.85546875" style="119" customWidth="1"/>
    <col min="10544" max="10544" width="21" style="119" customWidth="1"/>
    <col min="10545" max="10564" width="18.42578125" style="119" customWidth="1"/>
    <col min="10565" max="10565" width="20.7109375" style="119" bestFit="1" customWidth="1"/>
    <col min="10566" max="10575" width="18.42578125" style="119" customWidth="1"/>
    <col min="10576" max="10576" width="16.28515625" style="119" customWidth="1"/>
    <col min="10577" max="10577" width="16.5703125" style="119" customWidth="1"/>
    <col min="10578" max="10578" width="18.42578125" style="119" customWidth="1"/>
    <col min="10579" max="10579" width="15.7109375" style="119" customWidth="1"/>
    <col min="10580" max="10580" width="13.42578125" style="119" customWidth="1"/>
    <col min="10581" max="10581" width="15.42578125" style="119" customWidth="1"/>
    <col min="10582" max="10582" width="15.28515625" style="119" customWidth="1"/>
    <col min="10583" max="10583" width="48.5703125" style="119" customWidth="1"/>
    <col min="10584" max="10584" width="18.28515625" style="119" customWidth="1"/>
    <col min="10585" max="10751" width="9" style="119"/>
    <col min="10752" max="10752" width="17.42578125" style="119" customWidth="1"/>
    <col min="10753" max="10753" width="37.5703125" style="119" customWidth="1"/>
    <col min="10754" max="10756" width="20" style="119" customWidth="1"/>
    <col min="10757" max="10757" width="23.42578125" style="119" customWidth="1"/>
    <col min="10758" max="10797" width="20" style="119" customWidth="1"/>
    <col min="10798" max="10798" width="18.42578125" style="119" customWidth="1"/>
    <col min="10799" max="10799" width="22.85546875" style="119" customWidth="1"/>
    <col min="10800" max="10800" width="21" style="119" customWidth="1"/>
    <col min="10801" max="10820" width="18.42578125" style="119" customWidth="1"/>
    <col min="10821" max="10821" width="20.7109375" style="119" bestFit="1" customWidth="1"/>
    <col min="10822" max="10831" width="18.42578125" style="119" customWidth="1"/>
    <col min="10832" max="10832" width="16.28515625" style="119" customWidth="1"/>
    <col min="10833" max="10833" width="16.5703125" style="119" customWidth="1"/>
    <col min="10834" max="10834" width="18.42578125" style="119" customWidth="1"/>
    <col min="10835" max="10835" width="15.7109375" style="119" customWidth="1"/>
    <col min="10836" max="10836" width="13.42578125" style="119" customWidth="1"/>
    <col min="10837" max="10837" width="15.42578125" style="119" customWidth="1"/>
    <col min="10838" max="10838" width="15.28515625" style="119" customWidth="1"/>
    <col min="10839" max="10839" width="48.5703125" style="119" customWidth="1"/>
    <col min="10840" max="10840" width="18.28515625" style="119" customWidth="1"/>
    <col min="10841" max="11007" width="9" style="119"/>
    <col min="11008" max="11008" width="17.42578125" style="119" customWidth="1"/>
    <col min="11009" max="11009" width="37.5703125" style="119" customWidth="1"/>
    <col min="11010" max="11012" width="20" style="119" customWidth="1"/>
    <col min="11013" max="11013" width="23.42578125" style="119" customWidth="1"/>
    <col min="11014" max="11053" width="20" style="119" customWidth="1"/>
    <col min="11054" max="11054" width="18.42578125" style="119" customWidth="1"/>
    <col min="11055" max="11055" width="22.85546875" style="119" customWidth="1"/>
    <col min="11056" max="11056" width="21" style="119" customWidth="1"/>
    <col min="11057" max="11076" width="18.42578125" style="119" customWidth="1"/>
    <col min="11077" max="11077" width="20.7109375" style="119" bestFit="1" customWidth="1"/>
    <col min="11078" max="11087" width="18.42578125" style="119" customWidth="1"/>
    <col min="11088" max="11088" width="16.28515625" style="119" customWidth="1"/>
    <col min="11089" max="11089" width="16.5703125" style="119" customWidth="1"/>
    <col min="11090" max="11090" width="18.42578125" style="119" customWidth="1"/>
    <col min="11091" max="11091" width="15.7109375" style="119" customWidth="1"/>
    <col min="11092" max="11092" width="13.42578125" style="119" customWidth="1"/>
    <col min="11093" max="11093" width="15.42578125" style="119" customWidth="1"/>
    <col min="11094" max="11094" width="15.28515625" style="119" customWidth="1"/>
    <col min="11095" max="11095" width="48.5703125" style="119" customWidth="1"/>
    <col min="11096" max="11096" width="18.28515625" style="119" customWidth="1"/>
    <col min="11097" max="11263" width="9" style="119"/>
    <col min="11264" max="11264" width="17.42578125" style="119" customWidth="1"/>
    <col min="11265" max="11265" width="37.5703125" style="119" customWidth="1"/>
    <col min="11266" max="11268" width="20" style="119" customWidth="1"/>
    <col min="11269" max="11269" width="23.42578125" style="119" customWidth="1"/>
    <col min="11270" max="11309" width="20" style="119" customWidth="1"/>
    <col min="11310" max="11310" width="18.42578125" style="119" customWidth="1"/>
    <col min="11311" max="11311" width="22.85546875" style="119" customWidth="1"/>
    <col min="11312" max="11312" width="21" style="119" customWidth="1"/>
    <col min="11313" max="11332" width="18.42578125" style="119" customWidth="1"/>
    <col min="11333" max="11333" width="20.7109375" style="119" bestFit="1" customWidth="1"/>
    <col min="11334" max="11343" width="18.42578125" style="119" customWidth="1"/>
    <col min="11344" max="11344" width="16.28515625" style="119" customWidth="1"/>
    <col min="11345" max="11345" width="16.5703125" style="119" customWidth="1"/>
    <col min="11346" max="11346" width="18.42578125" style="119" customWidth="1"/>
    <col min="11347" max="11347" width="15.7109375" style="119" customWidth="1"/>
    <col min="11348" max="11348" width="13.42578125" style="119" customWidth="1"/>
    <col min="11349" max="11349" width="15.42578125" style="119" customWidth="1"/>
    <col min="11350" max="11350" width="15.28515625" style="119" customWidth="1"/>
    <col min="11351" max="11351" width="48.5703125" style="119" customWidth="1"/>
    <col min="11352" max="11352" width="18.28515625" style="119" customWidth="1"/>
    <col min="11353" max="11519" width="9" style="119"/>
    <col min="11520" max="11520" width="17.42578125" style="119" customWidth="1"/>
    <col min="11521" max="11521" width="37.5703125" style="119" customWidth="1"/>
    <col min="11522" max="11524" width="20" style="119" customWidth="1"/>
    <col min="11525" max="11525" width="23.42578125" style="119" customWidth="1"/>
    <col min="11526" max="11565" width="20" style="119" customWidth="1"/>
    <col min="11566" max="11566" width="18.42578125" style="119" customWidth="1"/>
    <col min="11567" max="11567" width="22.85546875" style="119" customWidth="1"/>
    <col min="11568" max="11568" width="21" style="119" customWidth="1"/>
    <col min="11569" max="11588" width="18.42578125" style="119" customWidth="1"/>
    <col min="11589" max="11589" width="20.7109375" style="119" bestFit="1" customWidth="1"/>
    <col min="11590" max="11599" width="18.42578125" style="119" customWidth="1"/>
    <col min="11600" max="11600" width="16.28515625" style="119" customWidth="1"/>
    <col min="11601" max="11601" width="16.5703125" style="119" customWidth="1"/>
    <col min="11602" max="11602" width="18.42578125" style="119" customWidth="1"/>
    <col min="11603" max="11603" width="15.7109375" style="119" customWidth="1"/>
    <col min="11604" max="11604" width="13.42578125" style="119" customWidth="1"/>
    <col min="11605" max="11605" width="15.42578125" style="119" customWidth="1"/>
    <col min="11606" max="11606" width="15.28515625" style="119" customWidth="1"/>
    <col min="11607" max="11607" width="48.5703125" style="119" customWidth="1"/>
    <col min="11608" max="11608" width="18.28515625" style="119" customWidth="1"/>
    <col min="11609" max="11775" width="9" style="119"/>
    <col min="11776" max="11776" width="17.42578125" style="119" customWidth="1"/>
    <col min="11777" max="11777" width="37.5703125" style="119" customWidth="1"/>
    <col min="11778" max="11780" width="20" style="119" customWidth="1"/>
    <col min="11781" max="11781" width="23.42578125" style="119" customWidth="1"/>
    <col min="11782" max="11821" width="20" style="119" customWidth="1"/>
    <col min="11822" max="11822" width="18.42578125" style="119" customWidth="1"/>
    <col min="11823" max="11823" width="22.85546875" style="119" customWidth="1"/>
    <col min="11824" max="11824" width="21" style="119" customWidth="1"/>
    <col min="11825" max="11844" width="18.42578125" style="119" customWidth="1"/>
    <col min="11845" max="11845" width="20.7109375" style="119" bestFit="1" customWidth="1"/>
    <col min="11846" max="11855" width="18.42578125" style="119" customWidth="1"/>
    <col min="11856" max="11856" width="16.28515625" style="119" customWidth="1"/>
    <col min="11857" max="11857" width="16.5703125" style="119" customWidth="1"/>
    <col min="11858" max="11858" width="18.42578125" style="119" customWidth="1"/>
    <col min="11859" max="11859" width="15.7109375" style="119" customWidth="1"/>
    <col min="11860" max="11860" width="13.42578125" style="119" customWidth="1"/>
    <col min="11861" max="11861" width="15.42578125" style="119" customWidth="1"/>
    <col min="11862" max="11862" width="15.28515625" style="119" customWidth="1"/>
    <col min="11863" max="11863" width="48.5703125" style="119" customWidth="1"/>
    <col min="11864" max="11864" width="18.28515625" style="119" customWidth="1"/>
    <col min="11865" max="12031" width="9" style="119"/>
    <col min="12032" max="12032" width="17.42578125" style="119" customWidth="1"/>
    <col min="12033" max="12033" width="37.5703125" style="119" customWidth="1"/>
    <col min="12034" max="12036" width="20" style="119" customWidth="1"/>
    <col min="12037" max="12037" width="23.42578125" style="119" customWidth="1"/>
    <col min="12038" max="12077" width="20" style="119" customWidth="1"/>
    <col min="12078" max="12078" width="18.42578125" style="119" customWidth="1"/>
    <col min="12079" max="12079" width="22.85546875" style="119" customWidth="1"/>
    <col min="12080" max="12080" width="21" style="119" customWidth="1"/>
    <col min="12081" max="12100" width="18.42578125" style="119" customWidth="1"/>
    <col min="12101" max="12101" width="20.7109375" style="119" bestFit="1" customWidth="1"/>
    <col min="12102" max="12111" width="18.42578125" style="119" customWidth="1"/>
    <col min="12112" max="12112" width="16.28515625" style="119" customWidth="1"/>
    <col min="12113" max="12113" width="16.5703125" style="119" customWidth="1"/>
    <col min="12114" max="12114" width="18.42578125" style="119" customWidth="1"/>
    <col min="12115" max="12115" width="15.7109375" style="119" customWidth="1"/>
    <col min="12116" max="12116" width="13.42578125" style="119" customWidth="1"/>
    <col min="12117" max="12117" width="15.42578125" style="119" customWidth="1"/>
    <col min="12118" max="12118" width="15.28515625" style="119" customWidth="1"/>
    <col min="12119" max="12119" width="48.5703125" style="119" customWidth="1"/>
    <col min="12120" max="12120" width="18.28515625" style="119" customWidth="1"/>
    <col min="12121" max="12287" width="9" style="119"/>
    <col min="12288" max="12288" width="17.42578125" style="119" customWidth="1"/>
    <col min="12289" max="12289" width="37.5703125" style="119" customWidth="1"/>
    <col min="12290" max="12292" width="20" style="119" customWidth="1"/>
    <col min="12293" max="12293" width="23.42578125" style="119" customWidth="1"/>
    <col min="12294" max="12333" width="20" style="119" customWidth="1"/>
    <col min="12334" max="12334" width="18.42578125" style="119" customWidth="1"/>
    <col min="12335" max="12335" width="22.85546875" style="119" customWidth="1"/>
    <col min="12336" max="12336" width="21" style="119" customWidth="1"/>
    <col min="12337" max="12356" width="18.42578125" style="119" customWidth="1"/>
    <col min="12357" max="12357" width="20.7109375" style="119" bestFit="1" customWidth="1"/>
    <col min="12358" max="12367" width="18.42578125" style="119" customWidth="1"/>
    <col min="12368" max="12368" width="16.28515625" style="119" customWidth="1"/>
    <col min="12369" max="12369" width="16.5703125" style="119" customWidth="1"/>
    <col min="12370" max="12370" width="18.42578125" style="119" customWidth="1"/>
    <col min="12371" max="12371" width="15.7109375" style="119" customWidth="1"/>
    <col min="12372" max="12372" width="13.42578125" style="119" customWidth="1"/>
    <col min="12373" max="12373" width="15.42578125" style="119" customWidth="1"/>
    <col min="12374" max="12374" width="15.28515625" style="119" customWidth="1"/>
    <col min="12375" max="12375" width="48.5703125" style="119" customWidth="1"/>
    <col min="12376" max="12376" width="18.28515625" style="119" customWidth="1"/>
    <col min="12377" max="12543" width="9" style="119"/>
    <col min="12544" max="12544" width="17.42578125" style="119" customWidth="1"/>
    <col min="12545" max="12545" width="37.5703125" style="119" customWidth="1"/>
    <col min="12546" max="12548" width="20" style="119" customWidth="1"/>
    <col min="12549" max="12549" width="23.42578125" style="119" customWidth="1"/>
    <col min="12550" max="12589" width="20" style="119" customWidth="1"/>
    <col min="12590" max="12590" width="18.42578125" style="119" customWidth="1"/>
    <col min="12591" max="12591" width="22.85546875" style="119" customWidth="1"/>
    <col min="12592" max="12592" width="21" style="119" customWidth="1"/>
    <col min="12593" max="12612" width="18.42578125" style="119" customWidth="1"/>
    <col min="12613" max="12613" width="20.7109375" style="119" bestFit="1" customWidth="1"/>
    <col min="12614" max="12623" width="18.42578125" style="119" customWidth="1"/>
    <col min="12624" max="12624" width="16.28515625" style="119" customWidth="1"/>
    <col min="12625" max="12625" width="16.5703125" style="119" customWidth="1"/>
    <col min="12626" max="12626" width="18.42578125" style="119" customWidth="1"/>
    <col min="12627" max="12627" width="15.7109375" style="119" customWidth="1"/>
    <col min="12628" max="12628" width="13.42578125" style="119" customWidth="1"/>
    <col min="12629" max="12629" width="15.42578125" style="119" customWidth="1"/>
    <col min="12630" max="12630" width="15.28515625" style="119" customWidth="1"/>
    <col min="12631" max="12631" width="48.5703125" style="119" customWidth="1"/>
    <col min="12632" max="12632" width="18.28515625" style="119" customWidth="1"/>
    <col min="12633" max="12799" width="9" style="119"/>
    <col min="12800" max="12800" width="17.42578125" style="119" customWidth="1"/>
    <col min="12801" max="12801" width="37.5703125" style="119" customWidth="1"/>
    <col min="12802" max="12804" width="20" style="119" customWidth="1"/>
    <col min="12805" max="12805" width="23.42578125" style="119" customWidth="1"/>
    <col min="12806" max="12845" width="20" style="119" customWidth="1"/>
    <col min="12846" max="12846" width="18.42578125" style="119" customWidth="1"/>
    <col min="12847" max="12847" width="22.85546875" style="119" customWidth="1"/>
    <col min="12848" max="12848" width="21" style="119" customWidth="1"/>
    <col min="12849" max="12868" width="18.42578125" style="119" customWidth="1"/>
    <col min="12869" max="12869" width="20.7109375" style="119" bestFit="1" customWidth="1"/>
    <col min="12870" max="12879" width="18.42578125" style="119" customWidth="1"/>
    <col min="12880" max="12880" width="16.28515625" style="119" customWidth="1"/>
    <col min="12881" max="12881" width="16.5703125" style="119" customWidth="1"/>
    <col min="12882" max="12882" width="18.42578125" style="119" customWidth="1"/>
    <col min="12883" max="12883" width="15.7109375" style="119" customWidth="1"/>
    <col min="12884" max="12884" width="13.42578125" style="119" customWidth="1"/>
    <col min="12885" max="12885" width="15.42578125" style="119" customWidth="1"/>
    <col min="12886" max="12886" width="15.28515625" style="119" customWidth="1"/>
    <col min="12887" max="12887" width="48.5703125" style="119" customWidth="1"/>
    <col min="12888" max="12888" width="18.28515625" style="119" customWidth="1"/>
    <col min="12889" max="13055" width="9" style="119"/>
    <col min="13056" max="13056" width="17.42578125" style="119" customWidth="1"/>
    <col min="13057" max="13057" width="37.5703125" style="119" customWidth="1"/>
    <col min="13058" max="13060" width="20" style="119" customWidth="1"/>
    <col min="13061" max="13061" width="23.42578125" style="119" customWidth="1"/>
    <col min="13062" max="13101" width="20" style="119" customWidth="1"/>
    <col min="13102" max="13102" width="18.42578125" style="119" customWidth="1"/>
    <col min="13103" max="13103" width="22.85546875" style="119" customWidth="1"/>
    <col min="13104" max="13104" width="21" style="119" customWidth="1"/>
    <col min="13105" max="13124" width="18.42578125" style="119" customWidth="1"/>
    <col min="13125" max="13125" width="20.7109375" style="119" bestFit="1" customWidth="1"/>
    <col min="13126" max="13135" width="18.42578125" style="119" customWidth="1"/>
    <col min="13136" max="13136" width="16.28515625" style="119" customWidth="1"/>
    <col min="13137" max="13137" width="16.5703125" style="119" customWidth="1"/>
    <col min="13138" max="13138" width="18.42578125" style="119" customWidth="1"/>
    <col min="13139" max="13139" width="15.7109375" style="119" customWidth="1"/>
    <col min="13140" max="13140" width="13.42578125" style="119" customWidth="1"/>
    <col min="13141" max="13141" width="15.42578125" style="119" customWidth="1"/>
    <col min="13142" max="13142" width="15.28515625" style="119" customWidth="1"/>
    <col min="13143" max="13143" width="48.5703125" style="119" customWidth="1"/>
    <col min="13144" max="13144" width="18.28515625" style="119" customWidth="1"/>
    <col min="13145" max="13311" width="9" style="119"/>
    <col min="13312" max="13312" width="17.42578125" style="119" customWidth="1"/>
    <col min="13313" max="13313" width="37.5703125" style="119" customWidth="1"/>
    <col min="13314" max="13316" width="20" style="119" customWidth="1"/>
    <col min="13317" max="13317" width="23.42578125" style="119" customWidth="1"/>
    <col min="13318" max="13357" width="20" style="119" customWidth="1"/>
    <col min="13358" max="13358" width="18.42578125" style="119" customWidth="1"/>
    <col min="13359" max="13359" width="22.85546875" style="119" customWidth="1"/>
    <col min="13360" max="13360" width="21" style="119" customWidth="1"/>
    <col min="13361" max="13380" width="18.42578125" style="119" customWidth="1"/>
    <col min="13381" max="13381" width="20.7109375" style="119" bestFit="1" customWidth="1"/>
    <col min="13382" max="13391" width="18.42578125" style="119" customWidth="1"/>
    <col min="13392" max="13392" width="16.28515625" style="119" customWidth="1"/>
    <col min="13393" max="13393" width="16.5703125" style="119" customWidth="1"/>
    <col min="13394" max="13394" width="18.42578125" style="119" customWidth="1"/>
    <col min="13395" max="13395" width="15.7109375" style="119" customWidth="1"/>
    <col min="13396" max="13396" width="13.42578125" style="119" customWidth="1"/>
    <col min="13397" max="13397" width="15.42578125" style="119" customWidth="1"/>
    <col min="13398" max="13398" width="15.28515625" style="119" customWidth="1"/>
    <col min="13399" max="13399" width="48.5703125" style="119" customWidth="1"/>
    <col min="13400" max="13400" width="18.28515625" style="119" customWidth="1"/>
    <col min="13401" max="13567" width="9" style="119"/>
    <col min="13568" max="13568" width="17.42578125" style="119" customWidth="1"/>
    <col min="13569" max="13569" width="37.5703125" style="119" customWidth="1"/>
    <col min="13570" max="13572" width="20" style="119" customWidth="1"/>
    <col min="13573" max="13573" width="23.42578125" style="119" customWidth="1"/>
    <col min="13574" max="13613" width="20" style="119" customWidth="1"/>
    <col min="13614" max="13614" width="18.42578125" style="119" customWidth="1"/>
    <col min="13615" max="13615" width="22.85546875" style="119" customWidth="1"/>
    <col min="13616" max="13616" width="21" style="119" customWidth="1"/>
    <col min="13617" max="13636" width="18.42578125" style="119" customWidth="1"/>
    <col min="13637" max="13637" width="20.7109375" style="119" bestFit="1" customWidth="1"/>
    <col min="13638" max="13647" width="18.42578125" style="119" customWidth="1"/>
    <col min="13648" max="13648" width="16.28515625" style="119" customWidth="1"/>
    <col min="13649" max="13649" width="16.5703125" style="119" customWidth="1"/>
    <col min="13650" max="13650" width="18.42578125" style="119" customWidth="1"/>
    <col min="13651" max="13651" width="15.7109375" style="119" customWidth="1"/>
    <col min="13652" max="13652" width="13.42578125" style="119" customWidth="1"/>
    <col min="13653" max="13653" width="15.42578125" style="119" customWidth="1"/>
    <col min="13654" max="13654" width="15.28515625" style="119" customWidth="1"/>
    <col min="13655" max="13655" width="48.5703125" style="119" customWidth="1"/>
    <col min="13656" max="13656" width="18.28515625" style="119" customWidth="1"/>
    <col min="13657" max="13823" width="9" style="119"/>
    <col min="13824" max="13824" width="17.42578125" style="119" customWidth="1"/>
    <col min="13825" max="13825" width="37.5703125" style="119" customWidth="1"/>
    <col min="13826" max="13828" width="20" style="119" customWidth="1"/>
    <col min="13829" max="13829" width="23.42578125" style="119" customWidth="1"/>
    <col min="13830" max="13869" width="20" style="119" customWidth="1"/>
    <col min="13870" max="13870" width="18.42578125" style="119" customWidth="1"/>
    <col min="13871" max="13871" width="22.85546875" style="119" customWidth="1"/>
    <col min="13872" max="13872" width="21" style="119" customWidth="1"/>
    <col min="13873" max="13892" width="18.42578125" style="119" customWidth="1"/>
    <col min="13893" max="13893" width="20.7109375" style="119" bestFit="1" customWidth="1"/>
    <col min="13894" max="13903" width="18.42578125" style="119" customWidth="1"/>
    <col min="13904" max="13904" width="16.28515625" style="119" customWidth="1"/>
    <col min="13905" max="13905" width="16.5703125" style="119" customWidth="1"/>
    <col min="13906" max="13906" width="18.42578125" style="119" customWidth="1"/>
    <col min="13907" max="13907" width="15.7109375" style="119" customWidth="1"/>
    <col min="13908" max="13908" width="13.42578125" style="119" customWidth="1"/>
    <col min="13909" max="13909" width="15.42578125" style="119" customWidth="1"/>
    <col min="13910" max="13910" width="15.28515625" style="119" customWidth="1"/>
    <col min="13911" max="13911" width="48.5703125" style="119" customWidth="1"/>
    <col min="13912" max="13912" width="18.28515625" style="119" customWidth="1"/>
    <col min="13913" max="14079" width="9" style="119"/>
    <col min="14080" max="14080" width="17.42578125" style="119" customWidth="1"/>
    <col min="14081" max="14081" width="37.5703125" style="119" customWidth="1"/>
    <col min="14082" max="14084" width="20" style="119" customWidth="1"/>
    <col min="14085" max="14085" width="23.42578125" style="119" customWidth="1"/>
    <col min="14086" max="14125" width="20" style="119" customWidth="1"/>
    <col min="14126" max="14126" width="18.42578125" style="119" customWidth="1"/>
    <col min="14127" max="14127" width="22.85546875" style="119" customWidth="1"/>
    <col min="14128" max="14128" width="21" style="119" customWidth="1"/>
    <col min="14129" max="14148" width="18.42578125" style="119" customWidth="1"/>
    <col min="14149" max="14149" width="20.7109375" style="119" bestFit="1" customWidth="1"/>
    <col min="14150" max="14159" width="18.42578125" style="119" customWidth="1"/>
    <col min="14160" max="14160" width="16.28515625" style="119" customWidth="1"/>
    <col min="14161" max="14161" width="16.5703125" style="119" customWidth="1"/>
    <col min="14162" max="14162" width="18.42578125" style="119" customWidth="1"/>
    <col min="14163" max="14163" width="15.7109375" style="119" customWidth="1"/>
    <col min="14164" max="14164" width="13.42578125" style="119" customWidth="1"/>
    <col min="14165" max="14165" width="15.42578125" style="119" customWidth="1"/>
    <col min="14166" max="14166" width="15.28515625" style="119" customWidth="1"/>
    <col min="14167" max="14167" width="48.5703125" style="119" customWidth="1"/>
    <col min="14168" max="14168" width="18.28515625" style="119" customWidth="1"/>
    <col min="14169" max="14335" width="9" style="119"/>
    <col min="14336" max="14336" width="17.42578125" style="119" customWidth="1"/>
    <col min="14337" max="14337" width="37.5703125" style="119" customWidth="1"/>
    <col min="14338" max="14340" width="20" style="119" customWidth="1"/>
    <col min="14341" max="14341" width="23.42578125" style="119" customWidth="1"/>
    <col min="14342" max="14381" width="20" style="119" customWidth="1"/>
    <col min="14382" max="14382" width="18.42578125" style="119" customWidth="1"/>
    <col min="14383" max="14383" width="22.85546875" style="119" customWidth="1"/>
    <col min="14384" max="14384" width="21" style="119" customWidth="1"/>
    <col min="14385" max="14404" width="18.42578125" style="119" customWidth="1"/>
    <col min="14405" max="14405" width="20.7109375" style="119" bestFit="1" customWidth="1"/>
    <col min="14406" max="14415" width="18.42578125" style="119" customWidth="1"/>
    <col min="14416" max="14416" width="16.28515625" style="119" customWidth="1"/>
    <col min="14417" max="14417" width="16.5703125" style="119" customWidth="1"/>
    <col min="14418" max="14418" width="18.42578125" style="119" customWidth="1"/>
    <col min="14419" max="14419" width="15.7109375" style="119" customWidth="1"/>
    <col min="14420" max="14420" width="13.42578125" style="119" customWidth="1"/>
    <col min="14421" max="14421" width="15.42578125" style="119" customWidth="1"/>
    <col min="14422" max="14422" width="15.28515625" style="119" customWidth="1"/>
    <col min="14423" max="14423" width="48.5703125" style="119" customWidth="1"/>
    <col min="14424" max="14424" width="18.28515625" style="119" customWidth="1"/>
    <col min="14425" max="14591" width="9" style="119"/>
    <col min="14592" max="14592" width="17.42578125" style="119" customWidth="1"/>
    <col min="14593" max="14593" width="37.5703125" style="119" customWidth="1"/>
    <col min="14594" max="14596" width="20" style="119" customWidth="1"/>
    <col min="14597" max="14597" width="23.42578125" style="119" customWidth="1"/>
    <col min="14598" max="14637" width="20" style="119" customWidth="1"/>
    <col min="14638" max="14638" width="18.42578125" style="119" customWidth="1"/>
    <col min="14639" max="14639" width="22.85546875" style="119" customWidth="1"/>
    <col min="14640" max="14640" width="21" style="119" customWidth="1"/>
    <col min="14641" max="14660" width="18.42578125" style="119" customWidth="1"/>
    <col min="14661" max="14661" width="20.7109375" style="119" bestFit="1" customWidth="1"/>
    <col min="14662" max="14671" width="18.42578125" style="119" customWidth="1"/>
    <col min="14672" max="14672" width="16.28515625" style="119" customWidth="1"/>
    <col min="14673" max="14673" width="16.5703125" style="119" customWidth="1"/>
    <col min="14674" max="14674" width="18.42578125" style="119" customWidth="1"/>
    <col min="14675" max="14675" width="15.7109375" style="119" customWidth="1"/>
    <col min="14676" max="14676" width="13.42578125" style="119" customWidth="1"/>
    <col min="14677" max="14677" width="15.42578125" style="119" customWidth="1"/>
    <col min="14678" max="14678" width="15.28515625" style="119" customWidth="1"/>
    <col min="14679" max="14679" width="48.5703125" style="119" customWidth="1"/>
    <col min="14680" max="14680" width="18.28515625" style="119" customWidth="1"/>
    <col min="14681" max="14847" width="9" style="119"/>
    <col min="14848" max="14848" width="17.42578125" style="119" customWidth="1"/>
    <col min="14849" max="14849" width="37.5703125" style="119" customWidth="1"/>
    <col min="14850" max="14852" width="20" style="119" customWidth="1"/>
    <col min="14853" max="14853" width="23.42578125" style="119" customWidth="1"/>
    <col min="14854" max="14893" width="20" style="119" customWidth="1"/>
    <col min="14894" max="14894" width="18.42578125" style="119" customWidth="1"/>
    <col min="14895" max="14895" width="22.85546875" style="119" customWidth="1"/>
    <col min="14896" max="14896" width="21" style="119" customWidth="1"/>
    <col min="14897" max="14916" width="18.42578125" style="119" customWidth="1"/>
    <col min="14917" max="14917" width="20.7109375" style="119" bestFit="1" customWidth="1"/>
    <col min="14918" max="14927" width="18.42578125" style="119" customWidth="1"/>
    <col min="14928" max="14928" width="16.28515625" style="119" customWidth="1"/>
    <col min="14929" max="14929" width="16.5703125" style="119" customWidth="1"/>
    <col min="14930" max="14930" width="18.42578125" style="119" customWidth="1"/>
    <col min="14931" max="14931" width="15.7109375" style="119" customWidth="1"/>
    <col min="14932" max="14932" width="13.42578125" style="119" customWidth="1"/>
    <col min="14933" max="14933" width="15.42578125" style="119" customWidth="1"/>
    <col min="14934" max="14934" width="15.28515625" style="119" customWidth="1"/>
    <col min="14935" max="14935" width="48.5703125" style="119" customWidth="1"/>
    <col min="14936" max="14936" width="18.28515625" style="119" customWidth="1"/>
    <col min="14937" max="15103" width="9" style="119"/>
    <col min="15104" max="15104" width="17.42578125" style="119" customWidth="1"/>
    <col min="15105" max="15105" width="37.5703125" style="119" customWidth="1"/>
    <col min="15106" max="15108" width="20" style="119" customWidth="1"/>
    <col min="15109" max="15109" width="23.42578125" style="119" customWidth="1"/>
    <col min="15110" max="15149" width="20" style="119" customWidth="1"/>
    <col min="15150" max="15150" width="18.42578125" style="119" customWidth="1"/>
    <col min="15151" max="15151" width="22.85546875" style="119" customWidth="1"/>
    <col min="15152" max="15152" width="21" style="119" customWidth="1"/>
    <col min="15153" max="15172" width="18.42578125" style="119" customWidth="1"/>
    <col min="15173" max="15173" width="20.7109375" style="119" bestFit="1" customWidth="1"/>
    <col min="15174" max="15183" width="18.42578125" style="119" customWidth="1"/>
    <col min="15184" max="15184" width="16.28515625" style="119" customWidth="1"/>
    <col min="15185" max="15185" width="16.5703125" style="119" customWidth="1"/>
    <col min="15186" max="15186" width="18.42578125" style="119" customWidth="1"/>
    <col min="15187" max="15187" width="15.7109375" style="119" customWidth="1"/>
    <col min="15188" max="15188" width="13.42578125" style="119" customWidth="1"/>
    <col min="15189" max="15189" width="15.42578125" style="119" customWidth="1"/>
    <col min="15190" max="15190" width="15.28515625" style="119" customWidth="1"/>
    <col min="15191" max="15191" width="48.5703125" style="119" customWidth="1"/>
    <col min="15192" max="15192" width="18.28515625" style="119" customWidth="1"/>
    <col min="15193" max="15359" width="9" style="119"/>
    <col min="15360" max="15360" width="17.42578125" style="119" customWidth="1"/>
    <col min="15361" max="15361" width="37.5703125" style="119" customWidth="1"/>
    <col min="15362" max="15364" width="20" style="119" customWidth="1"/>
    <col min="15365" max="15365" width="23.42578125" style="119" customWidth="1"/>
    <col min="15366" max="15405" width="20" style="119" customWidth="1"/>
    <col min="15406" max="15406" width="18.42578125" style="119" customWidth="1"/>
    <col min="15407" max="15407" width="22.85546875" style="119" customWidth="1"/>
    <col min="15408" max="15408" width="21" style="119" customWidth="1"/>
    <col min="15409" max="15428" width="18.42578125" style="119" customWidth="1"/>
    <col min="15429" max="15429" width="20.7109375" style="119" bestFit="1" customWidth="1"/>
    <col min="15430" max="15439" width="18.42578125" style="119" customWidth="1"/>
    <col min="15440" max="15440" width="16.28515625" style="119" customWidth="1"/>
    <col min="15441" max="15441" width="16.5703125" style="119" customWidth="1"/>
    <col min="15442" max="15442" width="18.42578125" style="119" customWidth="1"/>
    <col min="15443" max="15443" width="15.7109375" style="119" customWidth="1"/>
    <col min="15444" max="15444" width="13.42578125" style="119" customWidth="1"/>
    <col min="15445" max="15445" width="15.42578125" style="119" customWidth="1"/>
    <col min="15446" max="15446" width="15.28515625" style="119" customWidth="1"/>
    <col min="15447" max="15447" width="48.5703125" style="119" customWidth="1"/>
    <col min="15448" max="15448" width="18.28515625" style="119" customWidth="1"/>
    <col min="15449" max="15615" width="9" style="119"/>
    <col min="15616" max="15616" width="17.42578125" style="119" customWidth="1"/>
    <col min="15617" max="15617" width="37.5703125" style="119" customWidth="1"/>
    <col min="15618" max="15620" width="20" style="119" customWidth="1"/>
    <col min="15621" max="15621" width="23.42578125" style="119" customWidth="1"/>
    <col min="15622" max="15661" width="20" style="119" customWidth="1"/>
    <col min="15662" max="15662" width="18.42578125" style="119" customWidth="1"/>
    <col min="15663" max="15663" width="22.85546875" style="119" customWidth="1"/>
    <col min="15664" max="15664" width="21" style="119" customWidth="1"/>
    <col min="15665" max="15684" width="18.42578125" style="119" customWidth="1"/>
    <col min="15685" max="15685" width="20.7109375" style="119" bestFit="1" customWidth="1"/>
    <col min="15686" max="15695" width="18.42578125" style="119" customWidth="1"/>
    <col min="15696" max="15696" width="16.28515625" style="119" customWidth="1"/>
    <col min="15697" max="15697" width="16.5703125" style="119" customWidth="1"/>
    <col min="15698" max="15698" width="18.42578125" style="119" customWidth="1"/>
    <col min="15699" max="15699" width="15.7109375" style="119" customWidth="1"/>
    <col min="15700" max="15700" width="13.42578125" style="119" customWidth="1"/>
    <col min="15701" max="15701" width="15.42578125" style="119" customWidth="1"/>
    <col min="15702" max="15702" width="15.28515625" style="119" customWidth="1"/>
    <col min="15703" max="15703" width="48.5703125" style="119" customWidth="1"/>
    <col min="15704" max="15704" width="18.28515625" style="119" customWidth="1"/>
    <col min="15705" max="15871" width="9" style="119"/>
    <col min="15872" max="15872" width="17.42578125" style="119" customWidth="1"/>
    <col min="15873" max="15873" width="37.5703125" style="119" customWidth="1"/>
    <col min="15874" max="15876" width="20" style="119" customWidth="1"/>
    <col min="15877" max="15877" width="23.42578125" style="119" customWidth="1"/>
    <col min="15878" max="15917" width="20" style="119" customWidth="1"/>
    <col min="15918" max="15918" width="18.42578125" style="119" customWidth="1"/>
    <col min="15919" max="15919" width="22.85546875" style="119" customWidth="1"/>
    <col min="15920" max="15920" width="21" style="119" customWidth="1"/>
    <col min="15921" max="15940" width="18.42578125" style="119" customWidth="1"/>
    <col min="15941" max="15941" width="20.7109375" style="119" bestFit="1" customWidth="1"/>
    <col min="15942" max="15951" width="18.42578125" style="119" customWidth="1"/>
    <col min="15952" max="15952" width="16.28515625" style="119" customWidth="1"/>
    <col min="15953" max="15953" width="16.5703125" style="119" customWidth="1"/>
    <col min="15954" max="15954" width="18.42578125" style="119" customWidth="1"/>
    <col min="15955" max="15955" width="15.7109375" style="119" customWidth="1"/>
    <col min="15956" max="15956" width="13.42578125" style="119" customWidth="1"/>
    <col min="15957" max="15957" width="15.42578125" style="119" customWidth="1"/>
    <col min="15958" max="15958" width="15.28515625" style="119" customWidth="1"/>
    <col min="15959" max="15959" width="48.5703125" style="119" customWidth="1"/>
    <col min="15960" max="15960" width="18.28515625" style="119" customWidth="1"/>
    <col min="15961" max="16127" width="9" style="119"/>
    <col min="16128" max="16128" width="17.42578125" style="119" customWidth="1"/>
    <col min="16129" max="16129" width="37.5703125" style="119" customWidth="1"/>
    <col min="16130" max="16132" width="20" style="119" customWidth="1"/>
    <col min="16133" max="16133" width="23.42578125" style="119" customWidth="1"/>
    <col min="16134" max="16173" width="20" style="119" customWidth="1"/>
    <col min="16174" max="16174" width="18.42578125" style="119" customWidth="1"/>
    <col min="16175" max="16175" width="22.85546875" style="119" customWidth="1"/>
    <col min="16176" max="16176" width="21" style="119" customWidth="1"/>
    <col min="16177" max="16196" width="18.42578125" style="119" customWidth="1"/>
    <col min="16197" max="16197" width="20.7109375" style="119" bestFit="1" customWidth="1"/>
    <col min="16198" max="16207" width="18.42578125" style="119" customWidth="1"/>
    <col min="16208" max="16208" width="16.28515625" style="119" customWidth="1"/>
    <col min="16209" max="16209" width="16.5703125" style="119" customWidth="1"/>
    <col min="16210" max="16210" width="18.42578125" style="119" customWidth="1"/>
    <col min="16211" max="16211" width="15.7109375" style="119" customWidth="1"/>
    <col min="16212" max="16212" width="13.42578125" style="119" customWidth="1"/>
    <col min="16213" max="16213" width="15.42578125" style="119" customWidth="1"/>
    <col min="16214" max="16214" width="15.28515625" style="119" customWidth="1"/>
    <col min="16215" max="16215" width="48.5703125" style="119" customWidth="1"/>
    <col min="16216" max="16216" width="18.28515625" style="119" customWidth="1"/>
    <col min="16217" max="16384" width="9" style="119"/>
  </cols>
  <sheetData>
    <row r="1" spans="1:89" ht="28.5">
      <c r="A1" s="239" t="s">
        <v>298</v>
      </c>
      <c r="B1" s="239"/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20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21"/>
      <c r="CH1" s="122"/>
      <c r="CI1" s="122"/>
      <c r="CJ1" s="122" t="s">
        <v>299</v>
      </c>
    </row>
    <row r="2" spans="1:89" ht="19.5" thickBot="1">
      <c r="A2" s="123" t="s">
        <v>115</v>
      </c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6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27"/>
      <c r="CI2" s="127"/>
      <c r="CJ2" s="127" t="s">
        <v>300</v>
      </c>
    </row>
    <row r="3" spans="1:89" ht="39.75" customHeight="1">
      <c r="A3" s="240" t="s">
        <v>116</v>
      </c>
      <c r="B3" s="241" t="s">
        <v>301</v>
      </c>
      <c r="C3" s="128" t="s">
        <v>269</v>
      </c>
      <c r="D3" s="128" t="s">
        <v>1</v>
      </c>
      <c r="E3" s="129">
        <v>6</v>
      </c>
      <c r="F3" s="128" t="s">
        <v>270</v>
      </c>
      <c r="G3" s="130">
        <v>10</v>
      </c>
      <c r="H3" s="128">
        <v>11</v>
      </c>
      <c r="I3" s="128">
        <v>12</v>
      </c>
      <c r="J3" s="128">
        <v>13</v>
      </c>
      <c r="K3" s="128">
        <v>14</v>
      </c>
      <c r="L3" s="128">
        <v>15</v>
      </c>
      <c r="M3" s="128">
        <v>16</v>
      </c>
      <c r="N3" s="128">
        <v>17</v>
      </c>
      <c r="O3" s="128">
        <v>18</v>
      </c>
      <c r="P3" s="128">
        <v>19</v>
      </c>
      <c r="Q3" s="128">
        <v>20</v>
      </c>
      <c r="R3" s="128">
        <v>21</v>
      </c>
      <c r="S3" s="128">
        <v>22</v>
      </c>
      <c r="T3" s="128">
        <v>23</v>
      </c>
      <c r="U3" s="128">
        <v>24</v>
      </c>
      <c r="V3" s="128">
        <v>25</v>
      </c>
      <c r="W3" s="128">
        <v>26</v>
      </c>
      <c r="X3" s="128">
        <v>27</v>
      </c>
      <c r="Y3" s="128">
        <v>28</v>
      </c>
      <c r="Z3" s="128">
        <v>29</v>
      </c>
      <c r="AA3" s="128">
        <v>30</v>
      </c>
      <c r="AB3" s="128">
        <v>31</v>
      </c>
      <c r="AC3" s="128">
        <v>32</v>
      </c>
      <c r="AD3" s="128">
        <v>33</v>
      </c>
      <c r="AE3" s="128">
        <v>35</v>
      </c>
      <c r="AF3" s="128" t="s">
        <v>271</v>
      </c>
      <c r="AG3" s="128" t="s">
        <v>272</v>
      </c>
      <c r="AH3" s="128" t="s">
        <v>273</v>
      </c>
      <c r="AI3" s="128" t="s">
        <v>274</v>
      </c>
      <c r="AJ3" s="128">
        <v>52</v>
      </c>
      <c r="AK3" s="128" t="s">
        <v>275</v>
      </c>
      <c r="AL3" s="128">
        <v>58</v>
      </c>
      <c r="AM3" s="128">
        <v>59</v>
      </c>
      <c r="AN3" s="128">
        <v>60</v>
      </c>
      <c r="AO3" s="128" t="s">
        <v>276</v>
      </c>
      <c r="AP3" s="128">
        <v>64</v>
      </c>
      <c r="AQ3" s="128">
        <v>65</v>
      </c>
      <c r="AR3" s="128">
        <v>66</v>
      </c>
      <c r="AS3" s="128">
        <v>68</v>
      </c>
      <c r="AT3" s="128">
        <v>69</v>
      </c>
      <c r="AU3" s="128">
        <v>70</v>
      </c>
      <c r="AV3" s="128">
        <v>71</v>
      </c>
      <c r="AW3" s="128">
        <v>72</v>
      </c>
      <c r="AX3" s="128">
        <v>73</v>
      </c>
      <c r="AY3" s="128">
        <v>74</v>
      </c>
      <c r="AZ3" s="128">
        <v>75</v>
      </c>
      <c r="BA3" s="128">
        <v>77</v>
      </c>
      <c r="BB3" s="128">
        <v>78</v>
      </c>
      <c r="BC3" s="128">
        <v>79</v>
      </c>
      <c r="BD3" s="128">
        <v>80</v>
      </c>
      <c r="BE3" s="128">
        <v>81</v>
      </c>
      <c r="BF3" s="128">
        <v>82</v>
      </c>
      <c r="BG3" s="128">
        <v>84</v>
      </c>
      <c r="BH3" s="128">
        <v>85</v>
      </c>
      <c r="BI3" s="128" t="s">
        <v>277</v>
      </c>
      <c r="BJ3" s="128">
        <v>90</v>
      </c>
      <c r="BK3" s="128">
        <v>91</v>
      </c>
      <c r="BL3" s="128">
        <v>92</v>
      </c>
      <c r="BM3" s="128">
        <v>93</v>
      </c>
      <c r="BN3" s="128">
        <v>94</v>
      </c>
      <c r="BO3" s="128">
        <v>95</v>
      </c>
      <c r="BP3" s="128">
        <v>96</v>
      </c>
      <c r="BQ3" s="128">
        <v>97</v>
      </c>
      <c r="BR3" s="243" t="s">
        <v>302</v>
      </c>
      <c r="BS3" s="245" t="s">
        <v>303</v>
      </c>
      <c r="BT3" s="246"/>
      <c r="BU3" s="246"/>
      <c r="BV3" s="246"/>
      <c r="BW3" s="247"/>
      <c r="BX3" s="243" t="s">
        <v>304</v>
      </c>
      <c r="BY3" s="248"/>
      <c r="BZ3" s="248"/>
      <c r="CA3" s="248"/>
      <c r="CB3" s="248" t="s">
        <v>305</v>
      </c>
      <c r="CC3" s="248"/>
      <c r="CD3" s="248"/>
      <c r="CE3" s="248"/>
      <c r="CF3" s="248"/>
      <c r="CG3" s="248"/>
      <c r="CH3" s="249" t="s">
        <v>306</v>
      </c>
      <c r="CI3" s="251" t="s">
        <v>307</v>
      </c>
      <c r="CJ3" s="253" t="s">
        <v>308</v>
      </c>
    </row>
    <row r="4" spans="1:89" ht="31.5" customHeight="1">
      <c r="A4" s="240"/>
      <c r="B4" s="242"/>
      <c r="C4" s="131" t="s">
        <v>278</v>
      </c>
      <c r="D4" s="131" t="s">
        <v>2</v>
      </c>
      <c r="E4" s="131" t="s">
        <v>4</v>
      </c>
      <c r="F4" s="131" t="s">
        <v>279</v>
      </c>
      <c r="G4" s="132" t="s">
        <v>6</v>
      </c>
      <c r="H4" s="131" t="s">
        <v>8</v>
      </c>
      <c r="I4" s="131" t="s">
        <v>10</v>
      </c>
      <c r="J4" s="131" t="s">
        <v>12</v>
      </c>
      <c r="K4" s="131" t="s">
        <v>14</v>
      </c>
      <c r="L4" s="131" t="s">
        <v>16</v>
      </c>
      <c r="M4" s="131" t="s">
        <v>18</v>
      </c>
      <c r="N4" s="131" t="s">
        <v>20</v>
      </c>
      <c r="O4" s="131" t="s">
        <v>22</v>
      </c>
      <c r="P4" s="131" t="s">
        <v>24</v>
      </c>
      <c r="Q4" s="131" t="s">
        <v>26</v>
      </c>
      <c r="R4" s="131" t="s">
        <v>28</v>
      </c>
      <c r="S4" s="131" t="s">
        <v>30</v>
      </c>
      <c r="T4" s="131" t="s">
        <v>32</v>
      </c>
      <c r="U4" s="131" t="s">
        <v>34</v>
      </c>
      <c r="V4" s="131" t="s">
        <v>36</v>
      </c>
      <c r="W4" s="131" t="s">
        <v>38</v>
      </c>
      <c r="X4" s="131" t="s">
        <v>40</v>
      </c>
      <c r="Y4" s="131" t="s">
        <v>42</v>
      </c>
      <c r="Z4" s="131" t="s">
        <v>44</v>
      </c>
      <c r="AA4" s="131" t="s">
        <v>46</v>
      </c>
      <c r="AB4" s="131" t="s">
        <v>48</v>
      </c>
      <c r="AC4" s="131" t="s">
        <v>50</v>
      </c>
      <c r="AD4" s="131" t="s">
        <v>52</v>
      </c>
      <c r="AE4" s="131" t="s">
        <v>280</v>
      </c>
      <c r="AF4" s="131" t="s">
        <v>281</v>
      </c>
      <c r="AG4" s="131" t="s">
        <v>282</v>
      </c>
      <c r="AH4" s="131" t="s">
        <v>283</v>
      </c>
      <c r="AI4" s="131" t="s">
        <v>284</v>
      </c>
      <c r="AJ4" s="131" t="s">
        <v>54</v>
      </c>
      <c r="AK4" s="131" t="s">
        <v>285</v>
      </c>
      <c r="AL4" s="131" t="s">
        <v>57</v>
      </c>
      <c r="AM4" s="131" t="s">
        <v>59</v>
      </c>
      <c r="AN4" s="131" t="s">
        <v>61</v>
      </c>
      <c r="AO4" s="131" t="s">
        <v>286</v>
      </c>
      <c r="AP4" s="131" t="s">
        <v>63</v>
      </c>
      <c r="AQ4" s="131" t="s">
        <v>65</v>
      </c>
      <c r="AR4" s="131" t="s">
        <v>67</v>
      </c>
      <c r="AS4" s="131" t="s">
        <v>69</v>
      </c>
      <c r="AT4" s="131" t="s">
        <v>71</v>
      </c>
      <c r="AU4" s="131" t="s">
        <v>73</v>
      </c>
      <c r="AV4" s="131" t="s">
        <v>75</v>
      </c>
      <c r="AW4" s="131" t="s">
        <v>77</v>
      </c>
      <c r="AX4" s="131" t="s">
        <v>79</v>
      </c>
      <c r="AY4" s="131" t="s">
        <v>81</v>
      </c>
      <c r="AZ4" s="131" t="s">
        <v>83</v>
      </c>
      <c r="BA4" s="131" t="s">
        <v>85</v>
      </c>
      <c r="BB4" s="131" t="s">
        <v>87</v>
      </c>
      <c r="BC4" s="131" t="s">
        <v>89</v>
      </c>
      <c r="BD4" s="131" t="s">
        <v>91</v>
      </c>
      <c r="BE4" s="131" t="s">
        <v>93</v>
      </c>
      <c r="BF4" s="131" t="s">
        <v>95</v>
      </c>
      <c r="BG4" s="131" t="s">
        <v>142</v>
      </c>
      <c r="BH4" s="131" t="s">
        <v>143</v>
      </c>
      <c r="BI4" s="131" t="s">
        <v>287</v>
      </c>
      <c r="BJ4" s="131" t="s">
        <v>98</v>
      </c>
      <c r="BK4" s="131" t="s">
        <v>100</v>
      </c>
      <c r="BL4" s="131" t="s">
        <v>102</v>
      </c>
      <c r="BM4" s="131" t="s">
        <v>144</v>
      </c>
      <c r="BN4" s="131" t="s">
        <v>104</v>
      </c>
      <c r="BO4" s="131" t="s">
        <v>106</v>
      </c>
      <c r="BP4" s="131" t="s">
        <v>108</v>
      </c>
      <c r="BQ4" s="131" t="s">
        <v>0</v>
      </c>
      <c r="BR4" s="244"/>
      <c r="BS4" s="133" t="s">
        <v>309</v>
      </c>
      <c r="BT4" s="133" t="s">
        <v>310</v>
      </c>
      <c r="BU4" s="133" t="s">
        <v>111</v>
      </c>
      <c r="BV4" s="133" t="s">
        <v>311</v>
      </c>
      <c r="BW4" s="134" t="s">
        <v>312</v>
      </c>
      <c r="BX4" s="244"/>
      <c r="BY4" s="135" t="s">
        <v>313</v>
      </c>
      <c r="BZ4" s="135" t="s">
        <v>314</v>
      </c>
      <c r="CA4" s="136" t="s">
        <v>315</v>
      </c>
      <c r="CB4" s="135" t="s">
        <v>316</v>
      </c>
      <c r="CC4" s="135" t="s">
        <v>317</v>
      </c>
      <c r="CD4" s="135" t="s">
        <v>318</v>
      </c>
      <c r="CE4" s="135" t="s">
        <v>319</v>
      </c>
      <c r="CF4" s="137" t="s">
        <v>320</v>
      </c>
      <c r="CG4" s="138" t="s">
        <v>321</v>
      </c>
      <c r="CH4" s="250"/>
      <c r="CI4" s="252"/>
      <c r="CJ4" s="254"/>
    </row>
    <row r="5" spans="1:89" ht="35.25" customHeight="1">
      <c r="A5" s="240"/>
      <c r="B5" s="139" t="s">
        <v>322</v>
      </c>
      <c r="C5" s="131" t="s">
        <v>288</v>
      </c>
      <c r="D5" s="131" t="s">
        <v>3</v>
      </c>
      <c r="E5" s="131" t="s">
        <v>5</v>
      </c>
      <c r="F5" s="131" t="s">
        <v>289</v>
      </c>
      <c r="G5" s="131" t="s">
        <v>7</v>
      </c>
      <c r="H5" s="131" t="s">
        <v>9</v>
      </c>
      <c r="I5" s="131" t="s">
        <v>11</v>
      </c>
      <c r="J5" s="131" t="s">
        <v>13</v>
      </c>
      <c r="K5" s="131" t="s">
        <v>15</v>
      </c>
      <c r="L5" s="131" t="s">
        <v>17</v>
      </c>
      <c r="M5" s="131" t="s">
        <v>19</v>
      </c>
      <c r="N5" s="131" t="s">
        <v>21</v>
      </c>
      <c r="O5" s="131" t="s">
        <v>23</v>
      </c>
      <c r="P5" s="131" t="s">
        <v>25</v>
      </c>
      <c r="Q5" s="131" t="s">
        <v>27</v>
      </c>
      <c r="R5" s="131" t="s">
        <v>29</v>
      </c>
      <c r="S5" s="131" t="s">
        <v>31</v>
      </c>
      <c r="T5" s="131" t="s">
        <v>33</v>
      </c>
      <c r="U5" s="131" t="s">
        <v>35</v>
      </c>
      <c r="V5" s="131" t="s">
        <v>37</v>
      </c>
      <c r="W5" s="131" t="s">
        <v>39</v>
      </c>
      <c r="X5" s="131" t="s">
        <v>41</v>
      </c>
      <c r="Y5" s="131" t="s">
        <v>43</v>
      </c>
      <c r="Z5" s="131" t="s">
        <v>45</v>
      </c>
      <c r="AA5" s="131" t="s">
        <v>47</v>
      </c>
      <c r="AB5" s="131" t="s">
        <v>49</v>
      </c>
      <c r="AC5" s="131" t="s">
        <v>51</v>
      </c>
      <c r="AD5" s="131" t="s">
        <v>53</v>
      </c>
      <c r="AE5" s="131" t="s">
        <v>223</v>
      </c>
      <c r="AF5" s="131" t="s">
        <v>290</v>
      </c>
      <c r="AG5" s="131" t="s">
        <v>291</v>
      </c>
      <c r="AH5" s="131" t="s">
        <v>292</v>
      </c>
      <c r="AI5" s="131" t="s">
        <v>293</v>
      </c>
      <c r="AJ5" s="131" t="s">
        <v>55</v>
      </c>
      <c r="AK5" s="131" t="s">
        <v>56</v>
      </c>
      <c r="AL5" s="131" t="s">
        <v>58</v>
      </c>
      <c r="AM5" s="131" t="s">
        <v>60</v>
      </c>
      <c r="AN5" s="131" t="s">
        <v>62</v>
      </c>
      <c r="AO5" s="131" t="s">
        <v>294</v>
      </c>
      <c r="AP5" s="131" t="s">
        <v>64</v>
      </c>
      <c r="AQ5" s="131" t="s">
        <v>66</v>
      </c>
      <c r="AR5" s="131" t="s">
        <v>68</v>
      </c>
      <c r="AS5" s="131" t="s">
        <v>70</v>
      </c>
      <c r="AT5" s="131" t="s">
        <v>72</v>
      </c>
      <c r="AU5" s="131" t="s">
        <v>74</v>
      </c>
      <c r="AV5" s="131" t="s">
        <v>76</v>
      </c>
      <c r="AW5" s="131" t="s">
        <v>78</v>
      </c>
      <c r="AX5" s="131" t="s">
        <v>80</v>
      </c>
      <c r="AY5" s="131" t="s">
        <v>82</v>
      </c>
      <c r="AZ5" s="131" t="s">
        <v>84</v>
      </c>
      <c r="BA5" s="131" t="s">
        <v>86</v>
      </c>
      <c r="BB5" s="131" t="s">
        <v>88</v>
      </c>
      <c r="BC5" s="131" t="s">
        <v>90</v>
      </c>
      <c r="BD5" s="131" t="s">
        <v>92</v>
      </c>
      <c r="BE5" s="131" t="s">
        <v>94</v>
      </c>
      <c r="BF5" s="131" t="s">
        <v>96</v>
      </c>
      <c r="BG5" s="131" t="s">
        <v>97</v>
      </c>
      <c r="BH5" s="131" t="s">
        <v>156</v>
      </c>
      <c r="BI5" s="131" t="s">
        <v>295</v>
      </c>
      <c r="BJ5" s="131" t="s">
        <v>99</v>
      </c>
      <c r="BK5" s="131" t="s">
        <v>101</v>
      </c>
      <c r="BL5" s="131" t="s">
        <v>103</v>
      </c>
      <c r="BM5" s="131" t="s">
        <v>157</v>
      </c>
      <c r="BN5" s="131" t="s">
        <v>105</v>
      </c>
      <c r="BO5" s="131" t="s">
        <v>107</v>
      </c>
      <c r="BP5" s="131" t="s">
        <v>109</v>
      </c>
      <c r="BQ5" s="131" t="s">
        <v>110</v>
      </c>
      <c r="BR5" s="140" t="s">
        <v>323</v>
      </c>
      <c r="BS5" s="135" t="s">
        <v>324</v>
      </c>
      <c r="BT5" s="135" t="s">
        <v>325</v>
      </c>
      <c r="BU5" s="135" t="s">
        <v>154</v>
      </c>
      <c r="BV5" s="135" t="s">
        <v>326</v>
      </c>
      <c r="BW5" s="141" t="s">
        <v>327</v>
      </c>
      <c r="BX5" s="140" t="s">
        <v>328</v>
      </c>
      <c r="BY5" s="135" t="s">
        <v>329</v>
      </c>
      <c r="BZ5" s="135" t="s">
        <v>330</v>
      </c>
      <c r="CA5" s="136" t="s">
        <v>331</v>
      </c>
      <c r="CB5" s="135" t="s">
        <v>332</v>
      </c>
      <c r="CC5" s="135" t="s">
        <v>333</v>
      </c>
      <c r="CD5" s="135" t="s">
        <v>334</v>
      </c>
      <c r="CE5" s="135" t="s">
        <v>335</v>
      </c>
      <c r="CF5" s="137" t="s">
        <v>336</v>
      </c>
      <c r="CG5" s="142" t="s">
        <v>145</v>
      </c>
      <c r="CH5" s="143" t="s">
        <v>337</v>
      </c>
      <c r="CI5" s="144" t="s">
        <v>338</v>
      </c>
      <c r="CJ5" s="254"/>
    </row>
    <row r="6" spans="1:89" ht="27.75" customHeight="1">
      <c r="A6" s="145" t="s">
        <v>339</v>
      </c>
      <c r="B6" s="146" t="s">
        <v>340</v>
      </c>
      <c r="C6" s="147">
        <v>51956368.141890191</v>
      </c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7">
        <v>0</v>
      </c>
      <c r="O6" s="147">
        <v>0</v>
      </c>
      <c r="P6" s="147">
        <v>0</v>
      </c>
      <c r="Q6" s="147">
        <v>0</v>
      </c>
      <c r="R6" s="147">
        <v>0</v>
      </c>
      <c r="S6" s="147">
        <v>0</v>
      </c>
      <c r="T6" s="147">
        <v>0</v>
      </c>
      <c r="U6" s="147">
        <v>0</v>
      </c>
      <c r="V6" s="147">
        <v>0</v>
      </c>
      <c r="W6" s="147">
        <v>0</v>
      </c>
      <c r="X6" s="147">
        <v>0</v>
      </c>
      <c r="Y6" s="147">
        <v>0</v>
      </c>
      <c r="Z6" s="147">
        <v>0</v>
      </c>
      <c r="AA6" s="147">
        <v>0</v>
      </c>
      <c r="AB6" s="147">
        <v>0</v>
      </c>
      <c r="AC6" s="147">
        <v>0</v>
      </c>
      <c r="AD6" s="147">
        <v>0</v>
      </c>
      <c r="AE6" s="147">
        <v>0</v>
      </c>
      <c r="AF6" s="147">
        <v>0</v>
      </c>
      <c r="AG6" s="147">
        <v>0</v>
      </c>
      <c r="AH6" s="147">
        <v>0</v>
      </c>
      <c r="AI6" s="147">
        <v>0</v>
      </c>
      <c r="AJ6" s="147">
        <v>0</v>
      </c>
      <c r="AK6" s="147">
        <v>0</v>
      </c>
      <c r="AL6" s="147">
        <v>0</v>
      </c>
      <c r="AM6" s="147">
        <v>0</v>
      </c>
      <c r="AN6" s="147">
        <v>0</v>
      </c>
      <c r="AO6" s="147">
        <v>0</v>
      </c>
      <c r="AP6" s="147">
        <v>0</v>
      </c>
      <c r="AQ6" s="147">
        <v>0</v>
      </c>
      <c r="AR6" s="147">
        <v>0</v>
      </c>
      <c r="AS6" s="147">
        <v>0</v>
      </c>
      <c r="AT6" s="147">
        <v>0</v>
      </c>
      <c r="AU6" s="147">
        <v>0</v>
      </c>
      <c r="AV6" s="147">
        <v>0</v>
      </c>
      <c r="AW6" s="147">
        <v>0</v>
      </c>
      <c r="AX6" s="147">
        <v>0</v>
      </c>
      <c r="AY6" s="147">
        <v>0</v>
      </c>
      <c r="AZ6" s="147">
        <v>0</v>
      </c>
      <c r="BA6" s="147">
        <v>0</v>
      </c>
      <c r="BB6" s="147">
        <v>0</v>
      </c>
      <c r="BC6" s="147">
        <v>0</v>
      </c>
      <c r="BD6" s="147">
        <v>0</v>
      </c>
      <c r="BE6" s="147">
        <v>0</v>
      </c>
      <c r="BF6" s="147">
        <v>0</v>
      </c>
      <c r="BG6" s="147">
        <v>0</v>
      </c>
      <c r="BH6" s="147">
        <v>0</v>
      </c>
      <c r="BI6" s="147">
        <v>0</v>
      </c>
      <c r="BJ6" s="147">
        <v>0</v>
      </c>
      <c r="BK6" s="147">
        <v>0</v>
      </c>
      <c r="BL6" s="147">
        <v>0</v>
      </c>
      <c r="BM6" s="147">
        <v>0</v>
      </c>
      <c r="BN6" s="147">
        <v>0</v>
      </c>
      <c r="BO6" s="147">
        <v>0</v>
      </c>
      <c r="BP6" s="147">
        <v>0</v>
      </c>
      <c r="BQ6" s="147">
        <v>0</v>
      </c>
      <c r="BR6" s="148">
        <v>51956368.141890191</v>
      </c>
      <c r="BS6" s="147">
        <v>12152911.790273201</v>
      </c>
      <c r="BT6" s="147"/>
      <c r="BU6" s="147">
        <v>0</v>
      </c>
      <c r="BV6" s="147"/>
      <c r="BW6" s="149">
        <v>12152911.790273201</v>
      </c>
      <c r="BX6" s="148">
        <v>64109279.932163388</v>
      </c>
      <c r="BY6" s="150">
        <v>14027020.976575494</v>
      </c>
      <c r="BZ6" s="150">
        <v>1355260.3916430571</v>
      </c>
      <c r="CA6" s="149">
        <v>15382281.36821855</v>
      </c>
      <c r="CB6" s="150">
        <v>0</v>
      </c>
      <c r="CC6" s="150">
        <v>0</v>
      </c>
      <c r="CD6" s="150">
        <v>2010864.1104739243</v>
      </c>
      <c r="CE6" s="150">
        <v>0</v>
      </c>
      <c r="CF6" s="150">
        <v>1549.087864980906</v>
      </c>
      <c r="CG6" s="149">
        <v>2009315.0226089435</v>
      </c>
      <c r="CH6" s="148">
        <v>81500876.322990894</v>
      </c>
      <c r="CI6" s="151" t="s">
        <v>341</v>
      </c>
      <c r="CJ6" s="152" t="s">
        <v>339</v>
      </c>
      <c r="CK6" s="121">
        <f>CH6-Fuse!CF6</f>
        <v>0</v>
      </c>
    </row>
    <row r="7" spans="1:89" ht="27.75" customHeight="1">
      <c r="A7" s="145" t="s">
        <v>342</v>
      </c>
      <c r="B7" s="146" t="s">
        <v>343</v>
      </c>
      <c r="C7" s="147">
        <v>34995291.405635864</v>
      </c>
      <c r="D7" s="147">
        <v>0</v>
      </c>
      <c r="E7" s="147">
        <v>0</v>
      </c>
      <c r="F7" s="147">
        <v>0</v>
      </c>
      <c r="G7" s="147">
        <v>0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7">
        <v>0</v>
      </c>
      <c r="W7" s="147">
        <v>0</v>
      </c>
      <c r="X7" s="147">
        <v>0</v>
      </c>
      <c r="Y7" s="147">
        <v>0</v>
      </c>
      <c r="Z7" s="147">
        <v>0</v>
      </c>
      <c r="AA7" s="147">
        <v>0</v>
      </c>
      <c r="AB7" s="147">
        <v>0</v>
      </c>
      <c r="AC7" s="147">
        <v>0</v>
      </c>
      <c r="AD7" s="147">
        <v>0</v>
      </c>
      <c r="AE7" s="147">
        <v>0</v>
      </c>
      <c r="AF7" s="147">
        <v>0</v>
      </c>
      <c r="AG7" s="147">
        <v>0</v>
      </c>
      <c r="AH7" s="147">
        <v>0</v>
      </c>
      <c r="AI7" s="147">
        <v>0</v>
      </c>
      <c r="AJ7" s="147">
        <v>0</v>
      </c>
      <c r="AK7" s="147">
        <v>0</v>
      </c>
      <c r="AL7" s="147">
        <v>0</v>
      </c>
      <c r="AM7" s="147">
        <v>0</v>
      </c>
      <c r="AN7" s="147">
        <v>0</v>
      </c>
      <c r="AO7" s="147">
        <v>0</v>
      </c>
      <c r="AP7" s="147">
        <v>0</v>
      </c>
      <c r="AQ7" s="147">
        <v>0</v>
      </c>
      <c r="AR7" s="147">
        <v>0</v>
      </c>
      <c r="AS7" s="147">
        <v>0</v>
      </c>
      <c r="AT7" s="147">
        <v>0</v>
      </c>
      <c r="AU7" s="147">
        <v>0</v>
      </c>
      <c r="AV7" s="147">
        <v>0</v>
      </c>
      <c r="AW7" s="147">
        <v>0</v>
      </c>
      <c r="AX7" s="147">
        <v>0</v>
      </c>
      <c r="AY7" s="147">
        <v>0</v>
      </c>
      <c r="AZ7" s="147">
        <v>0</v>
      </c>
      <c r="BA7" s="147">
        <v>0</v>
      </c>
      <c r="BB7" s="147">
        <v>0</v>
      </c>
      <c r="BC7" s="147">
        <v>0</v>
      </c>
      <c r="BD7" s="147">
        <v>0</v>
      </c>
      <c r="BE7" s="147">
        <v>0</v>
      </c>
      <c r="BF7" s="147">
        <v>0</v>
      </c>
      <c r="BG7" s="147">
        <v>0</v>
      </c>
      <c r="BH7" s="147">
        <v>0</v>
      </c>
      <c r="BI7" s="147">
        <v>0</v>
      </c>
      <c r="BJ7" s="147">
        <v>0</v>
      </c>
      <c r="BK7" s="147">
        <v>0</v>
      </c>
      <c r="BL7" s="147">
        <v>0</v>
      </c>
      <c r="BM7" s="147">
        <v>0</v>
      </c>
      <c r="BN7" s="147">
        <v>0</v>
      </c>
      <c r="BO7" s="147">
        <v>0</v>
      </c>
      <c r="BP7" s="147">
        <v>0</v>
      </c>
      <c r="BQ7" s="147">
        <v>0</v>
      </c>
      <c r="BR7" s="148">
        <v>34995291.405635864</v>
      </c>
      <c r="BS7" s="147">
        <v>10696861.121313723</v>
      </c>
      <c r="BT7" s="147"/>
      <c r="BU7" s="147">
        <v>0</v>
      </c>
      <c r="BV7" s="147"/>
      <c r="BW7" s="149">
        <v>10696861.121313723</v>
      </c>
      <c r="BX7" s="148">
        <v>45692152.526949584</v>
      </c>
      <c r="BY7" s="150">
        <v>8285601.6687194761</v>
      </c>
      <c r="BZ7" s="150">
        <v>880590.58009745833</v>
      </c>
      <c r="CA7" s="149">
        <v>9166192.2488169335</v>
      </c>
      <c r="CB7" s="150">
        <v>0</v>
      </c>
      <c r="CC7" s="150">
        <v>142.6696143242041</v>
      </c>
      <c r="CD7" s="150">
        <v>2175449.4414517204</v>
      </c>
      <c r="CE7" s="150">
        <v>0</v>
      </c>
      <c r="CF7" s="150">
        <v>3366.6974107220558</v>
      </c>
      <c r="CG7" s="149">
        <v>2172225.4136553225</v>
      </c>
      <c r="CH7" s="148">
        <v>57030570.189421847</v>
      </c>
      <c r="CI7" s="151" t="s">
        <v>344</v>
      </c>
      <c r="CJ7" s="152" t="s">
        <v>342</v>
      </c>
      <c r="CK7" s="121">
        <f>CH7-Fuse!CF7</f>
        <v>0</v>
      </c>
    </row>
    <row r="8" spans="1:89" ht="27.75" customHeight="1">
      <c r="A8" s="145" t="s">
        <v>345</v>
      </c>
      <c r="B8" s="146" t="s">
        <v>346</v>
      </c>
      <c r="C8" s="147">
        <v>20023564.807053223</v>
      </c>
      <c r="D8" s="147">
        <v>0</v>
      </c>
      <c r="E8" s="147">
        <v>0</v>
      </c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v>0</v>
      </c>
      <c r="AA8" s="147">
        <v>0</v>
      </c>
      <c r="AB8" s="147">
        <v>0</v>
      </c>
      <c r="AC8" s="147">
        <v>0</v>
      </c>
      <c r="AD8" s="147">
        <v>0</v>
      </c>
      <c r="AE8" s="147">
        <v>0</v>
      </c>
      <c r="AF8" s="147">
        <v>0</v>
      </c>
      <c r="AG8" s="147">
        <v>0</v>
      </c>
      <c r="AH8" s="147">
        <v>0</v>
      </c>
      <c r="AI8" s="147">
        <v>0</v>
      </c>
      <c r="AJ8" s="147">
        <v>0</v>
      </c>
      <c r="AK8" s="147">
        <v>0</v>
      </c>
      <c r="AL8" s="147">
        <v>0</v>
      </c>
      <c r="AM8" s="147">
        <v>0</v>
      </c>
      <c r="AN8" s="147">
        <v>0</v>
      </c>
      <c r="AO8" s="147">
        <v>0</v>
      </c>
      <c r="AP8" s="147">
        <v>0</v>
      </c>
      <c r="AQ8" s="147">
        <v>0</v>
      </c>
      <c r="AR8" s="147">
        <v>0</v>
      </c>
      <c r="AS8" s="147">
        <v>0</v>
      </c>
      <c r="AT8" s="147">
        <v>0</v>
      </c>
      <c r="AU8" s="147">
        <v>0</v>
      </c>
      <c r="AV8" s="147">
        <v>0</v>
      </c>
      <c r="AW8" s="147">
        <v>0</v>
      </c>
      <c r="AX8" s="147">
        <v>0</v>
      </c>
      <c r="AY8" s="147">
        <v>0</v>
      </c>
      <c r="AZ8" s="147">
        <v>0</v>
      </c>
      <c r="BA8" s="147">
        <v>0</v>
      </c>
      <c r="BB8" s="147">
        <v>0</v>
      </c>
      <c r="BC8" s="147">
        <v>0</v>
      </c>
      <c r="BD8" s="147">
        <v>0</v>
      </c>
      <c r="BE8" s="147">
        <v>0</v>
      </c>
      <c r="BF8" s="147">
        <v>0</v>
      </c>
      <c r="BG8" s="147">
        <v>0</v>
      </c>
      <c r="BH8" s="147">
        <v>0</v>
      </c>
      <c r="BI8" s="147">
        <v>0</v>
      </c>
      <c r="BJ8" s="147">
        <v>0</v>
      </c>
      <c r="BK8" s="147">
        <v>0</v>
      </c>
      <c r="BL8" s="147">
        <v>0</v>
      </c>
      <c r="BM8" s="147">
        <v>0</v>
      </c>
      <c r="BN8" s="147">
        <v>0</v>
      </c>
      <c r="BO8" s="147">
        <v>0</v>
      </c>
      <c r="BP8" s="147">
        <v>0</v>
      </c>
      <c r="BQ8" s="147">
        <v>0</v>
      </c>
      <c r="BR8" s="148">
        <v>20023564.807053223</v>
      </c>
      <c r="BS8" s="147">
        <v>1569.4611159604485</v>
      </c>
      <c r="BT8" s="147"/>
      <c r="BU8" s="147">
        <v>0</v>
      </c>
      <c r="BV8" s="147"/>
      <c r="BW8" s="149">
        <v>1569.4611159604485</v>
      </c>
      <c r="BX8" s="148">
        <v>20025134.268169183</v>
      </c>
      <c r="BY8" s="150">
        <v>2834759.5051537617</v>
      </c>
      <c r="BZ8" s="150">
        <v>308385.59917748196</v>
      </c>
      <c r="CA8" s="149">
        <v>3143145.1043312438</v>
      </c>
      <c r="CB8" s="150">
        <v>0</v>
      </c>
      <c r="CC8" s="150">
        <v>0</v>
      </c>
      <c r="CD8" s="150">
        <v>1747.1498905577243</v>
      </c>
      <c r="CE8" s="150">
        <v>0</v>
      </c>
      <c r="CF8" s="150">
        <v>0</v>
      </c>
      <c r="CG8" s="149">
        <v>1747.1498905577243</v>
      </c>
      <c r="CH8" s="148">
        <v>23170026.522390984</v>
      </c>
      <c r="CI8" s="151" t="s">
        <v>347</v>
      </c>
      <c r="CJ8" s="152" t="s">
        <v>345</v>
      </c>
      <c r="CK8" s="121">
        <f>CH8-Fuse!CF8</f>
        <v>0</v>
      </c>
    </row>
    <row r="9" spans="1:89" ht="27.75" customHeight="1">
      <c r="A9" s="145" t="s">
        <v>348</v>
      </c>
      <c r="B9" s="146" t="s">
        <v>349</v>
      </c>
      <c r="C9" s="147">
        <v>708043.92990996584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v>0</v>
      </c>
      <c r="AA9" s="147">
        <v>0</v>
      </c>
      <c r="AB9" s="147">
        <v>0</v>
      </c>
      <c r="AC9" s="147">
        <v>0</v>
      </c>
      <c r="AD9" s="147">
        <v>0</v>
      </c>
      <c r="AE9" s="147">
        <v>0</v>
      </c>
      <c r="AF9" s="147">
        <v>0</v>
      </c>
      <c r="AG9" s="147">
        <v>0</v>
      </c>
      <c r="AH9" s="147">
        <v>0</v>
      </c>
      <c r="AI9" s="147">
        <v>0</v>
      </c>
      <c r="AJ9" s="147">
        <v>0</v>
      </c>
      <c r="AK9" s="147">
        <v>0</v>
      </c>
      <c r="AL9" s="147">
        <v>0</v>
      </c>
      <c r="AM9" s="147">
        <v>0</v>
      </c>
      <c r="AN9" s="147">
        <v>0</v>
      </c>
      <c r="AO9" s="147">
        <v>0</v>
      </c>
      <c r="AP9" s="147">
        <v>0</v>
      </c>
      <c r="AQ9" s="147">
        <v>0</v>
      </c>
      <c r="AR9" s="147">
        <v>0</v>
      </c>
      <c r="AS9" s="147">
        <v>0</v>
      </c>
      <c r="AT9" s="147">
        <v>0</v>
      </c>
      <c r="AU9" s="147">
        <v>0</v>
      </c>
      <c r="AV9" s="147">
        <v>0</v>
      </c>
      <c r="AW9" s="147">
        <v>0</v>
      </c>
      <c r="AX9" s="147">
        <v>0</v>
      </c>
      <c r="AY9" s="147">
        <v>0</v>
      </c>
      <c r="AZ9" s="147">
        <v>0</v>
      </c>
      <c r="BA9" s="147">
        <v>0</v>
      </c>
      <c r="BB9" s="147">
        <v>0</v>
      </c>
      <c r="BC9" s="147">
        <v>0</v>
      </c>
      <c r="BD9" s="147">
        <v>0</v>
      </c>
      <c r="BE9" s="147">
        <v>0</v>
      </c>
      <c r="BF9" s="147">
        <v>0</v>
      </c>
      <c r="BG9" s="147">
        <v>0</v>
      </c>
      <c r="BH9" s="147">
        <v>0</v>
      </c>
      <c r="BI9" s="147">
        <v>0</v>
      </c>
      <c r="BJ9" s="147">
        <v>0</v>
      </c>
      <c r="BK9" s="147">
        <v>0</v>
      </c>
      <c r="BL9" s="147">
        <v>0</v>
      </c>
      <c r="BM9" s="147">
        <v>0</v>
      </c>
      <c r="BN9" s="147">
        <v>0</v>
      </c>
      <c r="BO9" s="147">
        <v>0</v>
      </c>
      <c r="BP9" s="147">
        <v>0</v>
      </c>
      <c r="BQ9" s="147">
        <v>0</v>
      </c>
      <c r="BR9" s="148">
        <v>708043.92990996584</v>
      </c>
      <c r="BS9" s="147">
        <v>53714.975024062573</v>
      </c>
      <c r="BT9" s="147"/>
      <c r="BU9" s="147">
        <v>0</v>
      </c>
      <c r="BV9" s="147"/>
      <c r="BW9" s="149">
        <v>53714.975024062573</v>
      </c>
      <c r="BX9" s="148">
        <v>761758.9049340284</v>
      </c>
      <c r="BY9" s="150">
        <v>272272.89340948692</v>
      </c>
      <c r="BZ9" s="150">
        <v>12860.915154776671</v>
      </c>
      <c r="CA9" s="149">
        <v>285133.80856426357</v>
      </c>
      <c r="CB9" s="150">
        <v>2373.7794957758101</v>
      </c>
      <c r="CC9" s="150">
        <v>167.83648562889783</v>
      </c>
      <c r="CD9" s="150">
        <v>14167.931217164371</v>
      </c>
      <c r="CE9" s="150">
        <v>0</v>
      </c>
      <c r="CF9" s="150">
        <v>3956.1406845952333</v>
      </c>
      <c r="CG9" s="149">
        <v>12753.406513973845</v>
      </c>
      <c r="CH9" s="148">
        <v>1059646.1200122659</v>
      </c>
      <c r="CI9" s="151" t="s">
        <v>350</v>
      </c>
      <c r="CJ9" s="152" t="s">
        <v>348</v>
      </c>
      <c r="CK9" s="121">
        <f>CH9-Fuse!CF9</f>
        <v>0</v>
      </c>
    </row>
    <row r="10" spans="1:89" ht="27.75" customHeight="1">
      <c r="A10" s="145" t="s">
        <v>351</v>
      </c>
      <c r="B10" s="146" t="s">
        <v>352</v>
      </c>
      <c r="C10" s="147">
        <v>19848829.452816375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0</v>
      </c>
      <c r="AL10" s="147">
        <v>0</v>
      </c>
      <c r="AM10" s="147">
        <v>0</v>
      </c>
      <c r="AN10" s="147">
        <v>0</v>
      </c>
      <c r="AO10" s="147">
        <v>0</v>
      </c>
      <c r="AP10" s="147">
        <v>0</v>
      </c>
      <c r="AQ10" s="147">
        <v>0</v>
      </c>
      <c r="AR10" s="147">
        <v>0</v>
      </c>
      <c r="AS10" s="147">
        <v>0</v>
      </c>
      <c r="AT10" s="147">
        <v>0</v>
      </c>
      <c r="AU10" s="147">
        <v>0</v>
      </c>
      <c r="AV10" s="147">
        <v>0</v>
      </c>
      <c r="AW10" s="147">
        <v>0</v>
      </c>
      <c r="AX10" s="147">
        <v>0</v>
      </c>
      <c r="AY10" s="147">
        <v>0</v>
      </c>
      <c r="AZ10" s="147">
        <v>0</v>
      </c>
      <c r="BA10" s="147">
        <v>0</v>
      </c>
      <c r="BB10" s="147">
        <v>0</v>
      </c>
      <c r="BC10" s="147">
        <v>0</v>
      </c>
      <c r="BD10" s="147">
        <v>0</v>
      </c>
      <c r="BE10" s="147">
        <v>0</v>
      </c>
      <c r="BF10" s="147">
        <v>0</v>
      </c>
      <c r="BG10" s="147">
        <v>0</v>
      </c>
      <c r="BH10" s="147">
        <v>0</v>
      </c>
      <c r="BI10" s="147">
        <v>0</v>
      </c>
      <c r="BJ10" s="147">
        <v>0</v>
      </c>
      <c r="BK10" s="147">
        <v>0</v>
      </c>
      <c r="BL10" s="147">
        <v>0</v>
      </c>
      <c r="BM10" s="147">
        <v>0</v>
      </c>
      <c r="BN10" s="147">
        <v>0</v>
      </c>
      <c r="BO10" s="147">
        <v>0</v>
      </c>
      <c r="BP10" s="147">
        <v>0</v>
      </c>
      <c r="BQ10" s="147">
        <v>0</v>
      </c>
      <c r="BR10" s="148">
        <v>19848829.452816375</v>
      </c>
      <c r="BS10" s="147">
        <v>62935.55768276751</v>
      </c>
      <c r="BT10" s="147"/>
      <c r="BU10" s="147">
        <v>0</v>
      </c>
      <c r="BV10" s="147"/>
      <c r="BW10" s="149">
        <v>62935.55768276751</v>
      </c>
      <c r="BX10" s="148">
        <v>19911765.010499142</v>
      </c>
      <c r="BY10" s="150">
        <v>9745107.893975528</v>
      </c>
      <c r="BZ10" s="150">
        <v>929709.36262941151</v>
      </c>
      <c r="CA10" s="149">
        <v>10674817.25660494</v>
      </c>
      <c r="CB10" s="150">
        <v>9022.0917506169462</v>
      </c>
      <c r="CC10" s="150">
        <v>946.74559437969936</v>
      </c>
      <c r="CD10" s="150">
        <v>20623.503332745822</v>
      </c>
      <c r="CE10" s="150">
        <v>0</v>
      </c>
      <c r="CF10" s="150">
        <v>521233.77546861873</v>
      </c>
      <c r="CG10" s="149">
        <v>-490641.43479087623</v>
      </c>
      <c r="CH10" s="148">
        <v>30095940.832313206</v>
      </c>
      <c r="CI10" s="151" t="s">
        <v>353</v>
      </c>
      <c r="CJ10" s="152" t="s">
        <v>351</v>
      </c>
      <c r="CK10" s="121">
        <f>CH10-Fuse!CF10</f>
        <v>0</v>
      </c>
    </row>
    <row r="11" spans="1:89" ht="27.75" customHeight="1">
      <c r="A11" s="145" t="s">
        <v>354</v>
      </c>
      <c r="B11" s="146" t="s">
        <v>355</v>
      </c>
      <c r="C11" s="147">
        <v>10947369.221352585</v>
      </c>
      <c r="D11" s="147">
        <v>0</v>
      </c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0</v>
      </c>
      <c r="U11" s="147">
        <v>0</v>
      </c>
      <c r="V11" s="147">
        <v>0</v>
      </c>
      <c r="W11" s="147">
        <v>0</v>
      </c>
      <c r="X11" s="147">
        <v>0</v>
      </c>
      <c r="Y11" s="147">
        <v>0</v>
      </c>
      <c r="Z11" s="147">
        <v>0</v>
      </c>
      <c r="AA11" s="147">
        <v>0</v>
      </c>
      <c r="AB11" s="147">
        <v>0</v>
      </c>
      <c r="AC11" s="147">
        <v>0</v>
      </c>
      <c r="AD11" s="147">
        <v>0</v>
      </c>
      <c r="AE11" s="147">
        <v>0</v>
      </c>
      <c r="AF11" s="147">
        <v>0</v>
      </c>
      <c r="AG11" s="147">
        <v>0</v>
      </c>
      <c r="AH11" s="147">
        <v>0</v>
      </c>
      <c r="AI11" s="147">
        <v>0</v>
      </c>
      <c r="AJ11" s="147">
        <v>0</v>
      </c>
      <c r="AK11" s="147">
        <v>0</v>
      </c>
      <c r="AL11" s="147">
        <v>0</v>
      </c>
      <c r="AM11" s="147">
        <v>0</v>
      </c>
      <c r="AN11" s="147">
        <v>0</v>
      </c>
      <c r="AO11" s="147">
        <v>0</v>
      </c>
      <c r="AP11" s="147">
        <v>0</v>
      </c>
      <c r="AQ11" s="147">
        <v>0</v>
      </c>
      <c r="AR11" s="147">
        <v>0</v>
      </c>
      <c r="AS11" s="147">
        <v>0</v>
      </c>
      <c r="AT11" s="147">
        <v>0</v>
      </c>
      <c r="AU11" s="147">
        <v>0</v>
      </c>
      <c r="AV11" s="147">
        <v>0</v>
      </c>
      <c r="AW11" s="147">
        <v>0</v>
      </c>
      <c r="AX11" s="147">
        <v>0</v>
      </c>
      <c r="AY11" s="147">
        <v>0</v>
      </c>
      <c r="AZ11" s="147">
        <v>0</v>
      </c>
      <c r="BA11" s="147">
        <v>0</v>
      </c>
      <c r="BB11" s="147">
        <v>0</v>
      </c>
      <c r="BC11" s="147">
        <v>0</v>
      </c>
      <c r="BD11" s="147">
        <v>0</v>
      </c>
      <c r="BE11" s="147">
        <v>0</v>
      </c>
      <c r="BF11" s="147">
        <v>0</v>
      </c>
      <c r="BG11" s="147">
        <v>0</v>
      </c>
      <c r="BH11" s="147">
        <v>0</v>
      </c>
      <c r="BI11" s="147">
        <v>0</v>
      </c>
      <c r="BJ11" s="147">
        <v>0</v>
      </c>
      <c r="BK11" s="147">
        <v>0</v>
      </c>
      <c r="BL11" s="147">
        <v>0</v>
      </c>
      <c r="BM11" s="147">
        <v>0</v>
      </c>
      <c r="BN11" s="147">
        <v>0</v>
      </c>
      <c r="BO11" s="147">
        <v>0</v>
      </c>
      <c r="BP11" s="147">
        <v>0</v>
      </c>
      <c r="BQ11" s="147">
        <v>0</v>
      </c>
      <c r="BR11" s="148">
        <v>10947369.221352585</v>
      </c>
      <c r="BS11" s="147">
        <v>1530905.8486447802</v>
      </c>
      <c r="BT11" s="147"/>
      <c r="BU11" s="147">
        <v>0</v>
      </c>
      <c r="BV11" s="147"/>
      <c r="BW11" s="149">
        <v>1530905.8486447802</v>
      </c>
      <c r="BX11" s="148">
        <v>12478275.069997365</v>
      </c>
      <c r="BY11" s="150">
        <v>4001169.1367678773</v>
      </c>
      <c r="BZ11" s="150">
        <v>569697.79074468499</v>
      </c>
      <c r="CA11" s="149">
        <v>4570866.9275125619</v>
      </c>
      <c r="CB11" s="150">
        <v>93.19701157260458</v>
      </c>
      <c r="CC11" s="150">
        <v>0.75329323472764442</v>
      </c>
      <c r="CD11" s="150">
        <v>130256.61409936906</v>
      </c>
      <c r="CE11" s="150">
        <v>0</v>
      </c>
      <c r="CF11" s="150">
        <v>8300.5461926426215</v>
      </c>
      <c r="CG11" s="149">
        <v>122050.01821153378</v>
      </c>
      <c r="CH11" s="148">
        <v>17171192.015721459</v>
      </c>
      <c r="CI11" s="151" t="s">
        <v>356</v>
      </c>
      <c r="CJ11" s="152" t="s">
        <v>354</v>
      </c>
      <c r="CK11" s="121">
        <f>CH11-Fuse!CF11</f>
        <v>0</v>
      </c>
    </row>
    <row r="12" spans="1:89" ht="30.2" customHeight="1">
      <c r="A12" s="145" t="s">
        <v>357</v>
      </c>
      <c r="B12" s="146" t="s">
        <v>358</v>
      </c>
      <c r="C12" s="147">
        <v>24157996.802286144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47">
        <v>0</v>
      </c>
      <c r="AE12" s="147">
        <v>0</v>
      </c>
      <c r="AF12" s="147">
        <v>0</v>
      </c>
      <c r="AG12" s="147">
        <v>0</v>
      </c>
      <c r="AH12" s="147">
        <v>0</v>
      </c>
      <c r="AI12" s="147">
        <v>0</v>
      </c>
      <c r="AJ12" s="147">
        <v>0</v>
      </c>
      <c r="AK12" s="147">
        <v>0</v>
      </c>
      <c r="AL12" s="147">
        <v>0</v>
      </c>
      <c r="AM12" s="147">
        <v>0</v>
      </c>
      <c r="AN12" s="147">
        <v>0</v>
      </c>
      <c r="AO12" s="147">
        <v>0</v>
      </c>
      <c r="AP12" s="147">
        <v>0</v>
      </c>
      <c r="AQ12" s="147">
        <v>0</v>
      </c>
      <c r="AR12" s="147">
        <v>0</v>
      </c>
      <c r="AS12" s="147">
        <v>0</v>
      </c>
      <c r="AT12" s="147">
        <v>0</v>
      </c>
      <c r="AU12" s="147">
        <v>0</v>
      </c>
      <c r="AV12" s="147">
        <v>0</v>
      </c>
      <c r="AW12" s="147">
        <v>0</v>
      </c>
      <c r="AX12" s="147">
        <v>0</v>
      </c>
      <c r="AY12" s="147">
        <v>0</v>
      </c>
      <c r="AZ12" s="147">
        <v>0</v>
      </c>
      <c r="BA12" s="147">
        <v>0</v>
      </c>
      <c r="BB12" s="147">
        <v>0</v>
      </c>
      <c r="BC12" s="147">
        <v>0</v>
      </c>
      <c r="BD12" s="147">
        <v>0</v>
      </c>
      <c r="BE12" s="147">
        <v>0</v>
      </c>
      <c r="BF12" s="147">
        <v>0</v>
      </c>
      <c r="BG12" s="147">
        <v>0</v>
      </c>
      <c r="BH12" s="147">
        <v>0</v>
      </c>
      <c r="BI12" s="147">
        <v>0</v>
      </c>
      <c r="BJ12" s="147">
        <v>0</v>
      </c>
      <c r="BK12" s="147">
        <v>0</v>
      </c>
      <c r="BL12" s="147">
        <v>0</v>
      </c>
      <c r="BM12" s="147">
        <v>0</v>
      </c>
      <c r="BN12" s="147">
        <v>0</v>
      </c>
      <c r="BO12" s="147">
        <v>0</v>
      </c>
      <c r="BP12" s="147">
        <v>0</v>
      </c>
      <c r="BQ12" s="147">
        <v>0</v>
      </c>
      <c r="BR12" s="148">
        <v>24157996.802286144</v>
      </c>
      <c r="BS12" s="147">
        <v>2345488.4741067071</v>
      </c>
      <c r="BT12" s="147"/>
      <c r="BU12" s="147">
        <v>0</v>
      </c>
      <c r="BV12" s="147"/>
      <c r="BW12" s="149">
        <v>2345488.4741067071</v>
      </c>
      <c r="BX12" s="148">
        <v>26503485.276392851</v>
      </c>
      <c r="BY12" s="150">
        <v>9686366.7700718567</v>
      </c>
      <c r="BZ12" s="150">
        <v>1379172.3270439701</v>
      </c>
      <c r="CA12" s="149">
        <v>11065539.097115826</v>
      </c>
      <c r="CB12" s="150">
        <v>13619.912067363621</v>
      </c>
      <c r="CC12" s="150">
        <v>455.90736908501492</v>
      </c>
      <c r="CD12" s="150">
        <v>500018.51857642847</v>
      </c>
      <c r="CE12" s="150">
        <v>0</v>
      </c>
      <c r="CF12" s="150">
        <v>324840.3104749159</v>
      </c>
      <c r="CG12" s="149">
        <v>189254.0275379612</v>
      </c>
      <c r="CH12" s="148">
        <v>37758278.401046641</v>
      </c>
      <c r="CI12" s="151" t="s">
        <v>359</v>
      </c>
      <c r="CJ12" s="152" t="s">
        <v>357</v>
      </c>
      <c r="CK12" s="121">
        <f>CH12-Fuse!CF12</f>
        <v>0</v>
      </c>
    </row>
    <row r="13" spans="1:89" ht="24.75" customHeight="1">
      <c r="A13" s="153" t="s">
        <v>360</v>
      </c>
      <c r="B13" s="146" t="s">
        <v>361</v>
      </c>
      <c r="C13" s="147">
        <v>44222777.488346621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47">
        <v>0</v>
      </c>
      <c r="AE13" s="147">
        <v>0</v>
      </c>
      <c r="AF13" s="147">
        <v>0</v>
      </c>
      <c r="AG13" s="147">
        <v>0</v>
      </c>
      <c r="AH13" s="147">
        <v>0</v>
      </c>
      <c r="AI13" s="147">
        <v>0</v>
      </c>
      <c r="AJ13" s="147">
        <v>0</v>
      </c>
      <c r="AK13" s="147">
        <v>0</v>
      </c>
      <c r="AL13" s="147">
        <v>0</v>
      </c>
      <c r="AM13" s="147">
        <v>0</v>
      </c>
      <c r="AN13" s="147">
        <v>0</v>
      </c>
      <c r="AO13" s="147">
        <v>0</v>
      </c>
      <c r="AP13" s="147">
        <v>0</v>
      </c>
      <c r="AQ13" s="147">
        <v>0</v>
      </c>
      <c r="AR13" s="147">
        <v>0</v>
      </c>
      <c r="AS13" s="147">
        <v>0</v>
      </c>
      <c r="AT13" s="147">
        <v>0</v>
      </c>
      <c r="AU13" s="147">
        <v>0</v>
      </c>
      <c r="AV13" s="147">
        <v>0</v>
      </c>
      <c r="AW13" s="147">
        <v>0</v>
      </c>
      <c r="AX13" s="147">
        <v>0</v>
      </c>
      <c r="AY13" s="147">
        <v>0</v>
      </c>
      <c r="AZ13" s="147">
        <v>0</v>
      </c>
      <c r="BA13" s="147">
        <v>0</v>
      </c>
      <c r="BB13" s="147">
        <v>0</v>
      </c>
      <c r="BC13" s="147">
        <v>0</v>
      </c>
      <c r="BD13" s="147">
        <v>0</v>
      </c>
      <c r="BE13" s="147">
        <v>0</v>
      </c>
      <c r="BF13" s="147">
        <v>0</v>
      </c>
      <c r="BG13" s="147">
        <v>0</v>
      </c>
      <c r="BH13" s="147">
        <v>0</v>
      </c>
      <c r="BI13" s="147">
        <v>0</v>
      </c>
      <c r="BJ13" s="147">
        <v>0</v>
      </c>
      <c r="BK13" s="147">
        <v>0</v>
      </c>
      <c r="BL13" s="147">
        <v>0</v>
      </c>
      <c r="BM13" s="147">
        <v>0</v>
      </c>
      <c r="BN13" s="147">
        <v>0</v>
      </c>
      <c r="BO13" s="147">
        <v>0</v>
      </c>
      <c r="BP13" s="147">
        <v>0</v>
      </c>
      <c r="BQ13" s="147">
        <v>0</v>
      </c>
      <c r="BR13" s="148">
        <v>44222777.488346621</v>
      </c>
      <c r="BS13" s="147">
        <v>2521247.3310012468</v>
      </c>
      <c r="BT13" s="147"/>
      <c r="BU13" s="147">
        <v>0</v>
      </c>
      <c r="BV13" s="147"/>
      <c r="BW13" s="149">
        <v>2521247.3310012468</v>
      </c>
      <c r="BX13" s="148">
        <v>46744024.819347866</v>
      </c>
      <c r="BY13" s="150">
        <v>18788340.525853809</v>
      </c>
      <c r="BZ13" s="150">
        <v>2767031.6577664614</v>
      </c>
      <c r="CA13" s="149">
        <v>21555372.18362027</v>
      </c>
      <c r="CB13" s="150">
        <v>349219.28399845125</v>
      </c>
      <c r="CC13" s="150">
        <v>121721.09891391247</v>
      </c>
      <c r="CD13" s="150">
        <v>857956.19539940334</v>
      </c>
      <c r="CE13" s="150">
        <v>0</v>
      </c>
      <c r="CF13" s="150">
        <v>1199818.6346818593</v>
      </c>
      <c r="CG13" s="149">
        <v>129077.94362990768</v>
      </c>
      <c r="CH13" s="148">
        <v>68428474.946598038</v>
      </c>
      <c r="CI13" s="151" t="s">
        <v>362</v>
      </c>
      <c r="CJ13" s="152" t="s">
        <v>360</v>
      </c>
      <c r="CK13" s="121">
        <f>CH13-Fuse!CF13</f>
        <v>0</v>
      </c>
    </row>
    <row r="14" spans="1:89" ht="24.75" customHeight="1">
      <c r="A14" s="153" t="s">
        <v>363</v>
      </c>
      <c r="B14" s="146" t="s">
        <v>364</v>
      </c>
      <c r="C14" s="147">
        <v>10848839.80858702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7">
        <v>0</v>
      </c>
      <c r="AD14" s="147">
        <v>0</v>
      </c>
      <c r="AE14" s="147">
        <v>0</v>
      </c>
      <c r="AF14" s="147">
        <v>0</v>
      </c>
      <c r="AG14" s="147">
        <v>0</v>
      </c>
      <c r="AH14" s="147">
        <v>0</v>
      </c>
      <c r="AI14" s="147">
        <v>0</v>
      </c>
      <c r="AJ14" s="147">
        <v>0</v>
      </c>
      <c r="AK14" s="147">
        <v>0</v>
      </c>
      <c r="AL14" s="147">
        <v>0</v>
      </c>
      <c r="AM14" s="147">
        <v>0</v>
      </c>
      <c r="AN14" s="147">
        <v>0</v>
      </c>
      <c r="AO14" s="147">
        <v>0</v>
      </c>
      <c r="AP14" s="147">
        <v>0</v>
      </c>
      <c r="AQ14" s="147">
        <v>0</v>
      </c>
      <c r="AR14" s="147">
        <v>0</v>
      </c>
      <c r="AS14" s="147">
        <v>0</v>
      </c>
      <c r="AT14" s="147">
        <v>0</v>
      </c>
      <c r="AU14" s="147">
        <v>0</v>
      </c>
      <c r="AV14" s="147">
        <v>0</v>
      </c>
      <c r="AW14" s="147">
        <v>0</v>
      </c>
      <c r="AX14" s="147">
        <v>0</v>
      </c>
      <c r="AY14" s="147">
        <v>0</v>
      </c>
      <c r="AZ14" s="147">
        <v>0</v>
      </c>
      <c r="BA14" s="147">
        <v>0</v>
      </c>
      <c r="BB14" s="147">
        <v>0</v>
      </c>
      <c r="BC14" s="147">
        <v>0</v>
      </c>
      <c r="BD14" s="147">
        <v>0</v>
      </c>
      <c r="BE14" s="147">
        <v>0</v>
      </c>
      <c r="BF14" s="147">
        <v>0</v>
      </c>
      <c r="BG14" s="147">
        <v>0</v>
      </c>
      <c r="BH14" s="147">
        <v>0</v>
      </c>
      <c r="BI14" s="147">
        <v>0</v>
      </c>
      <c r="BJ14" s="147">
        <v>0</v>
      </c>
      <c r="BK14" s="147">
        <v>0</v>
      </c>
      <c r="BL14" s="147">
        <v>0</v>
      </c>
      <c r="BM14" s="147">
        <v>0</v>
      </c>
      <c r="BN14" s="147">
        <v>0</v>
      </c>
      <c r="BO14" s="147">
        <v>0</v>
      </c>
      <c r="BP14" s="147">
        <v>0</v>
      </c>
      <c r="BQ14" s="147">
        <v>0</v>
      </c>
      <c r="BR14" s="148">
        <v>10848839.80858702</v>
      </c>
      <c r="BS14" s="147">
        <v>4957743.19533935</v>
      </c>
      <c r="BT14" s="147"/>
      <c r="BU14" s="147">
        <v>0</v>
      </c>
      <c r="BV14" s="147"/>
      <c r="BW14" s="149">
        <v>4957743.19533935</v>
      </c>
      <c r="BX14" s="148">
        <v>15806583.00392637</v>
      </c>
      <c r="BY14" s="150">
        <v>7255628.4972446002</v>
      </c>
      <c r="BZ14" s="150">
        <v>292332.1554858624</v>
      </c>
      <c r="CA14" s="149">
        <v>7547960.6527304631</v>
      </c>
      <c r="CB14" s="150">
        <v>32385.523848696299</v>
      </c>
      <c r="CC14" s="150">
        <v>5910.0752172775792</v>
      </c>
      <c r="CD14" s="150">
        <v>1280934.973267745</v>
      </c>
      <c r="CE14" s="150">
        <v>0</v>
      </c>
      <c r="CF14" s="150">
        <v>219653.74968085875</v>
      </c>
      <c r="CG14" s="149">
        <v>1099576.8226528601</v>
      </c>
      <c r="CH14" s="148">
        <v>24454120.479309693</v>
      </c>
      <c r="CI14" s="151" t="s">
        <v>365</v>
      </c>
      <c r="CJ14" s="152" t="s">
        <v>363</v>
      </c>
      <c r="CK14" s="121">
        <f>CH14-Fuse!CF14</f>
        <v>0</v>
      </c>
    </row>
    <row r="15" spans="1:89" ht="39.950000000000003" customHeight="1">
      <c r="A15" s="153" t="s">
        <v>366</v>
      </c>
      <c r="B15" s="146" t="s">
        <v>367</v>
      </c>
      <c r="C15" s="147">
        <v>685216.87417772645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7">
        <v>0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147">
        <v>0</v>
      </c>
      <c r="AD15" s="147">
        <v>0</v>
      </c>
      <c r="AE15" s="147">
        <v>0</v>
      </c>
      <c r="AF15" s="147">
        <v>0</v>
      </c>
      <c r="AG15" s="147">
        <v>0</v>
      </c>
      <c r="AH15" s="147">
        <v>0</v>
      </c>
      <c r="AI15" s="147">
        <v>0</v>
      </c>
      <c r="AJ15" s="147">
        <v>0</v>
      </c>
      <c r="AK15" s="147">
        <v>0</v>
      </c>
      <c r="AL15" s="147">
        <v>0</v>
      </c>
      <c r="AM15" s="147">
        <v>0</v>
      </c>
      <c r="AN15" s="147">
        <v>0</v>
      </c>
      <c r="AO15" s="147">
        <v>0</v>
      </c>
      <c r="AP15" s="147">
        <v>0</v>
      </c>
      <c r="AQ15" s="147">
        <v>0</v>
      </c>
      <c r="AR15" s="147">
        <v>0</v>
      </c>
      <c r="AS15" s="147">
        <v>0</v>
      </c>
      <c r="AT15" s="147">
        <v>0</v>
      </c>
      <c r="AU15" s="147">
        <v>0</v>
      </c>
      <c r="AV15" s="147">
        <v>0</v>
      </c>
      <c r="AW15" s="147">
        <v>0</v>
      </c>
      <c r="AX15" s="147">
        <v>0</v>
      </c>
      <c r="AY15" s="147">
        <v>0</v>
      </c>
      <c r="AZ15" s="147">
        <v>0</v>
      </c>
      <c r="BA15" s="147">
        <v>0</v>
      </c>
      <c r="BB15" s="147">
        <v>0</v>
      </c>
      <c r="BC15" s="147">
        <v>0</v>
      </c>
      <c r="BD15" s="147">
        <v>0</v>
      </c>
      <c r="BE15" s="147">
        <v>0</v>
      </c>
      <c r="BF15" s="147">
        <v>0</v>
      </c>
      <c r="BG15" s="147">
        <v>0</v>
      </c>
      <c r="BH15" s="147">
        <v>0</v>
      </c>
      <c r="BI15" s="147">
        <v>0</v>
      </c>
      <c r="BJ15" s="147">
        <v>0</v>
      </c>
      <c r="BK15" s="147">
        <v>0</v>
      </c>
      <c r="BL15" s="147">
        <v>0</v>
      </c>
      <c r="BM15" s="147">
        <v>0</v>
      </c>
      <c r="BN15" s="147">
        <v>0</v>
      </c>
      <c r="BO15" s="147">
        <v>0</v>
      </c>
      <c r="BP15" s="147">
        <v>0</v>
      </c>
      <c r="BQ15" s="147">
        <v>0</v>
      </c>
      <c r="BR15" s="148">
        <v>685216.87417772645</v>
      </c>
      <c r="BS15" s="147">
        <v>345071.95351746469</v>
      </c>
      <c r="BT15" s="147"/>
      <c r="BU15" s="147">
        <v>0</v>
      </c>
      <c r="BV15" s="147"/>
      <c r="BW15" s="149">
        <v>345071.95351746469</v>
      </c>
      <c r="BX15" s="148">
        <v>1030288.8276951911</v>
      </c>
      <c r="BY15" s="150">
        <v>399925.18317259417</v>
      </c>
      <c r="BZ15" s="150">
        <v>48681.204577733501</v>
      </c>
      <c r="CA15" s="149">
        <v>448606.3877503277</v>
      </c>
      <c r="CB15" s="150">
        <v>457.06785394018476</v>
      </c>
      <c r="CC15" s="150">
        <v>46.631196215303731</v>
      </c>
      <c r="CD15" s="150">
        <v>107170.45592640416</v>
      </c>
      <c r="CE15" s="150">
        <v>0</v>
      </c>
      <c r="CF15" s="150">
        <v>108178.68067948025</v>
      </c>
      <c r="CG15" s="149">
        <v>-504.52570292061137</v>
      </c>
      <c r="CH15" s="148">
        <v>1478390.6897425984</v>
      </c>
      <c r="CI15" s="151" t="s">
        <v>368</v>
      </c>
      <c r="CJ15" s="152" t="s">
        <v>366</v>
      </c>
      <c r="CK15" s="121">
        <f>CH15-Fuse!CF15</f>
        <v>0</v>
      </c>
    </row>
    <row r="16" spans="1:89" ht="28.5">
      <c r="A16" s="153" t="s">
        <v>369</v>
      </c>
      <c r="B16" s="146" t="s">
        <v>370</v>
      </c>
      <c r="C16" s="147">
        <v>350612.052953584</v>
      </c>
      <c r="D16" s="147">
        <v>0</v>
      </c>
      <c r="E16" s="147">
        <v>0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47">
        <v>0</v>
      </c>
      <c r="V16" s="147">
        <v>0</v>
      </c>
      <c r="W16" s="147">
        <v>0</v>
      </c>
      <c r="X16" s="147">
        <v>0</v>
      </c>
      <c r="Y16" s="147">
        <v>0</v>
      </c>
      <c r="Z16" s="147">
        <v>0</v>
      </c>
      <c r="AA16" s="147">
        <v>0</v>
      </c>
      <c r="AB16" s="147">
        <v>0</v>
      </c>
      <c r="AC16" s="147">
        <v>0</v>
      </c>
      <c r="AD16" s="147">
        <v>0</v>
      </c>
      <c r="AE16" s="147">
        <v>0</v>
      </c>
      <c r="AF16" s="147">
        <v>0</v>
      </c>
      <c r="AG16" s="147">
        <v>0</v>
      </c>
      <c r="AH16" s="147">
        <v>0</v>
      </c>
      <c r="AI16" s="147">
        <v>0</v>
      </c>
      <c r="AJ16" s="147">
        <v>0</v>
      </c>
      <c r="AK16" s="147">
        <v>0</v>
      </c>
      <c r="AL16" s="147">
        <v>0</v>
      </c>
      <c r="AM16" s="147">
        <v>0</v>
      </c>
      <c r="AN16" s="147">
        <v>0</v>
      </c>
      <c r="AO16" s="147">
        <v>0</v>
      </c>
      <c r="AP16" s="147">
        <v>0</v>
      </c>
      <c r="AQ16" s="147">
        <v>0</v>
      </c>
      <c r="AR16" s="147">
        <v>0</v>
      </c>
      <c r="AS16" s="147">
        <v>0</v>
      </c>
      <c r="AT16" s="147">
        <v>0</v>
      </c>
      <c r="AU16" s="147">
        <v>0</v>
      </c>
      <c r="AV16" s="147">
        <v>0</v>
      </c>
      <c r="AW16" s="147">
        <v>0</v>
      </c>
      <c r="AX16" s="147">
        <v>0</v>
      </c>
      <c r="AY16" s="147">
        <v>0</v>
      </c>
      <c r="AZ16" s="147">
        <v>0</v>
      </c>
      <c r="BA16" s="147">
        <v>0</v>
      </c>
      <c r="BB16" s="147">
        <v>0</v>
      </c>
      <c r="BC16" s="147">
        <v>0</v>
      </c>
      <c r="BD16" s="147">
        <v>0</v>
      </c>
      <c r="BE16" s="147">
        <v>0</v>
      </c>
      <c r="BF16" s="147">
        <v>0</v>
      </c>
      <c r="BG16" s="147">
        <v>0</v>
      </c>
      <c r="BH16" s="147">
        <v>0</v>
      </c>
      <c r="BI16" s="147">
        <v>0</v>
      </c>
      <c r="BJ16" s="147">
        <v>0</v>
      </c>
      <c r="BK16" s="147">
        <v>0</v>
      </c>
      <c r="BL16" s="147">
        <v>0</v>
      </c>
      <c r="BM16" s="147">
        <v>0</v>
      </c>
      <c r="BN16" s="147">
        <v>0</v>
      </c>
      <c r="BO16" s="147">
        <v>0</v>
      </c>
      <c r="BP16" s="147">
        <v>0</v>
      </c>
      <c r="BQ16" s="147">
        <v>0</v>
      </c>
      <c r="BR16" s="148">
        <v>350612.052953584</v>
      </c>
      <c r="BS16" s="147">
        <v>2626688.2065302548</v>
      </c>
      <c r="BT16" s="147"/>
      <c r="BU16" s="147">
        <v>0</v>
      </c>
      <c r="BV16" s="147"/>
      <c r="BW16" s="149">
        <v>2626688.2065302548</v>
      </c>
      <c r="BX16" s="148">
        <v>2977300.2594838389</v>
      </c>
      <c r="BY16" s="150">
        <v>1532108.3447254107</v>
      </c>
      <c r="BZ16" s="150">
        <v>348078.18188563181</v>
      </c>
      <c r="CA16" s="149">
        <v>1880186.5266110424</v>
      </c>
      <c r="CB16" s="150">
        <v>34767.820274902158</v>
      </c>
      <c r="CC16" s="150">
        <v>208375.80780969147</v>
      </c>
      <c r="CD16" s="150">
        <v>503454.32861752575</v>
      </c>
      <c r="CE16" s="150">
        <v>0</v>
      </c>
      <c r="CF16" s="150">
        <v>47033.532712488573</v>
      </c>
      <c r="CG16" s="149">
        <v>699564.42398963089</v>
      </c>
      <c r="CH16" s="148">
        <v>5557051.2100845128</v>
      </c>
      <c r="CI16" s="151" t="s">
        <v>371</v>
      </c>
      <c r="CJ16" s="152" t="s">
        <v>369</v>
      </c>
      <c r="CK16" s="121">
        <f>CH16-Fuse!CF16</f>
        <v>0</v>
      </c>
    </row>
    <row r="17" spans="1:89" ht="24" customHeight="1">
      <c r="A17" s="153" t="s">
        <v>372</v>
      </c>
      <c r="B17" s="146" t="s">
        <v>373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  <c r="S17" s="147">
        <v>0</v>
      </c>
      <c r="T17" s="147">
        <v>0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v>0</v>
      </c>
      <c r="AA17" s="147">
        <v>0</v>
      </c>
      <c r="AB17" s="147">
        <v>0</v>
      </c>
      <c r="AC17" s="147">
        <v>0</v>
      </c>
      <c r="AD17" s="147">
        <v>0</v>
      </c>
      <c r="AE17" s="147">
        <v>0</v>
      </c>
      <c r="AF17" s="147">
        <v>0</v>
      </c>
      <c r="AG17" s="147">
        <v>0</v>
      </c>
      <c r="AH17" s="147">
        <v>0</v>
      </c>
      <c r="AI17" s="147">
        <v>0</v>
      </c>
      <c r="AJ17" s="147">
        <v>0</v>
      </c>
      <c r="AK17" s="147">
        <v>0</v>
      </c>
      <c r="AL17" s="147">
        <v>0</v>
      </c>
      <c r="AM17" s="147">
        <v>0</v>
      </c>
      <c r="AN17" s="147">
        <v>0</v>
      </c>
      <c r="AO17" s="147">
        <v>0</v>
      </c>
      <c r="AP17" s="147">
        <v>0</v>
      </c>
      <c r="AQ17" s="147">
        <v>0</v>
      </c>
      <c r="AR17" s="147">
        <v>0</v>
      </c>
      <c r="AS17" s="147">
        <v>0</v>
      </c>
      <c r="AT17" s="147">
        <v>0</v>
      </c>
      <c r="AU17" s="147">
        <v>0</v>
      </c>
      <c r="AV17" s="147">
        <v>0</v>
      </c>
      <c r="AW17" s="147">
        <v>0</v>
      </c>
      <c r="AX17" s="147">
        <v>0</v>
      </c>
      <c r="AY17" s="147">
        <v>0</v>
      </c>
      <c r="AZ17" s="147">
        <v>0</v>
      </c>
      <c r="BA17" s="147">
        <v>0</v>
      </c>
      <c r="BB17" s="147">
        <v>0</v>
      </c>
      <c r="BC17" s="147">
        <v>0</v>
      </c>
      <c r="BD17" s="147">
        <v>0</v>
      </c>
      <c r="BE17" s="147">
        <v>0</v>
      </c>
      <c r="BF17" s="147">
        <v>0</v>
      </c>
      <c r="BG17" s="147">
        <v>0</v>
      </c>
      <c r="BH17" s="147">
        <v>0</v>
      </c>
      <c r="BI17" s="147">
        <v>0</v>
      </c>
      <c r="BJ17" s="147">
        <v>0</v>
      </c>
      <c r="BK17" s="147">
        <v>0</v>
      </c>
      <c r="BL17" s="147">
        <v>0</v>
      </c>
      <c r="BM17" s="147">
        <v>0</v>
      </c>
      <c r="BN17" s="147">
        <v>0</v>
      </c>
      <c r="BO17" s="147">
        <v>0</v>
      </c>
      <c r="BP17" s="147">
        <v>0</v>
      </c>
      <c r="BQ17" s="147">
        <v>0</v>
      </c>
      <c r="BR17" s="148">
        <v>0</v>
      </c>
      <c r="BS17" s="147">
        <v>686667.8338720774</v>
      </c>
      <c r="BT17" s="147"/>
      <c r="BU17" s="147">
        <v>0</v>
      </c>
      <c r="BV17" s="147"/>
      <c r="BW17" s="149">
        <v>686667.8338720774</v>
      </c>
      <c r="BX17" s="148">
        <v>686667.8338720774</v>
      </c>
      <c r="BY17" s="150">
        <v>1205642.09878906</v>
      </c>
      <c r="BZ17" s="150">
        <v>44855.490204050177</v>
      </c>
      <c r="CA17" s="149">
        <v>1250497.5889931102</v>
      </c>
      <c r="CB17" s="150">
        <v>134893.82679204602</v>
      </c>
      <c r="CC17" s="150">
        <v>522285.83277554181</v>
      </c>
      <c r="CD17" s="150">
        <v>75445.987087705202</v>
      </c>
      <c r="CE17" s="150">
        <v>0</v>
      </c>
      <c r="CF17" s="150">
        <v>0</v>
      </c>
      <c r="CG17" s="149">
        <v>732625.64665529295</v>
      </c>
      <c r="CH17" s="148">
        <v>2669791.0695204809</v>
      </c>
      <c r="CI17" s="151" t="s">
        <v>374</v>
      </c>
      <c r="CJ17" s="152" t="s">
        <v>372</v>
      </c>
      <c r="CK17" s="121">
        <f>CH17-Fuse!CF17</f>
        <v>0</v>
      </c>
    </row>
    <row r="18" spans="1:89" ht="24" customHeight="1">
      <c r="A18" s="153" t="s">
        <v>375</v>
      </c>
      <c r="B18" s="146" t="s">
        <v>376</v>
      </c>
      <c r="C18" s="147">
        <v>18195516.38247671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47">
        <v>0</v>
      </c>
      <c r="R18" s="147">
        <v>0</v>
      </c>
      <c r="S18" s="147">
        <v>0</v>
      </c>
      <c r="T18" s="147">
        <v>0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47">
        <v>0</v>
      </c>
      <c r="AD18" s="147">
        <v>0</v>
      </c>
      <c r="AE18" s="147">
        <v>0</v>
      </c>
      <c r="AF18" s="147">
        <v>0</v>
      </c>
      <c r="AG18" s="147">
        <v>0</v>
      </c>
      <c r="AH18" s="147">
        <v>0</v>
      </c>
      <c r="AI18" s="147">
        <v>0</v>
      </c>
      <c r="AJ18" s="147">
        <v>0</v>
      </c>
      <c r="AK18" s="147">
        <v>0</v>
      </c>
      <c r="AL18" s="147">
        <v>0</v>
      </c>
      <c r="AM18" s="147">
        <v>0</v>
      </c>
      <c r="AN18" s="147">
        <v>0</v>
      </c>
      <c r="AO18" s="147">
        <v>0</v>
      </c>
      <c r="AP18" s="147">
        <v>0</v>
      </c>
      <c r="AQ18" s="147">
        <v>0</v>
      </c>
      <c r="AR18" s="147">
        <v>0</v>
      </c>
      <c r="AS18" s="147">
        <v>0</v>
      </c>
      <c r="AT18" s="147">
        <v>0</v>
      </c>
      <c r="AU18" s="147">
        <v>0</v>
      </c>
      <c r="AV18" s="147">
        <v>0</v>
      </c>
      <c r="AW18" s="147">
        <v>0</v>
      </c>
      <c r="AX18" s="147">
        <v>0</v>
      </c>
      <c r="AY18" s="147">
        <v>0</v>
      </c>
      <c r="AZ18" s="147">
        <v>0</v>
      </c>
      <c r="BA18" s="147">
        <v>0</v>
      </c>
      <c r="BB18" s="147">
        <v>0</v>
      </c>
      <c r="BC18" s="147">
        <v>0</v>
      </c>
      <c r="BD18" s="147">
        <v>0</v>
      </c>
      <c r="BE18" s="147">
        <v>0</v>
      </c>
      <c r="BF18" s="147">
        <v>0</v>
      </c>
      <c r="BG18" s="147">
        <v>0</v>
      </c>
      <c r="BH18" s="147">
        <v>0</v>
      </c>
      <c r="BI18" s="147">
        <v>0</v>
      </c>
      <c r="BJ18" s="147">
        <v>0</v>
      </c>
      <c r="BK18" s="147">
        <v>0</v>
      </c>
      <c r="BL18" s="147">
        <v>0</v>
      </c>
      <c r="BM18" s="147">
        <v>0</v>
      </c>
      <c r="BN18" s="147">
        <v>0</v>
      </c>
      <c r="BO18" s="147">
        <v>0</v>
      </c>
      <c r="BP18" s="147">
        <v>0</v>
      </c>
      <c r="BQ18" s="147">
        <v>0</v>
      </c>
      <c r="BR18" s="148">
        <v>18195516.38247671</v>
      </c>
      <c r="BS18" s="147">
        <v>11243.749062528126</v>
      </c>
      <c r="BT18" s="147"/>
      <c r="BU18" s="147">
        <v>0</v>
      </c>
      <c r="BV18" s="147"/>
      <c r="BW18" s="149">
        <v>11243.749062528126</v>
      </c>
      <c r="BX18" s="148">
        <v>18206760.131539237</v>
      </c>
      <c r="BY18" s="150">
        <v>979076.20100295986</v>
      </c>
      <c r="BZ18" s="150">
        <v>1003069.1757565421</v>
      </c>
      <c r="CA18" s="149">
        <v>1982145.3767595021</v>
      </c>
      <c r="CB18" s="150">
        <v>103.10074814435335</v>
      </c>
      <c r="CC18" s="150">
        <v>1232.3143748984514</v>
      </c>
      <c r="CD18" s="150">
        <v>2500.0307211498457</v>
      </c>
      <c r="CE18" s="150">
        <v>0</v>
      </c>
      <c r="CF18" s="150">
        <v>1542.8693151975656</v>
      </c>
      <c r="CG18" s="149">
        <v>2292.576528995085</v>
      </c>
      <c r="CH18" s="148">
        <v>20191198.084827736</v>
      </c>
      <c r="CI18" s="151" t="s">
        <v>377</v>
      </c>
      <c r="CJ18" s="152" t="s">
        <v>375</v>
      </c>
      <c r="CK18" s="121">
        <f>CH18-Fuse!CF18</f>
        <v>0</v>
      </c>
    </row>
    <row r="19" spans="1:89" ht="28.5" customHeight="1">
      <c r="A19" s="145" t="s">
        <v>378</v>
      </c>
      <c r="B19" s="146" t="s">
        <v>379</v>
      </c>
      <c r="C19" s="147">
        <v>3932965.0902098585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  <c r="S19" s="147">
        <v>0</v>
      </c>
      <c r="T19" s="147">
        <v>0</v>
      </c>
      <c r="U19" s="147">
        <v>0</v>
      </c>
      <c r="V19" s="147">
        <v>0</v>
      </c>
      <c r="W19" s="147">
        <v>0</v>
      </c>
      <c r="X19" s="147">
        <v>0</v>
      </c>
      <c r="Y19" s="147">
        <v>0</v>
      </c>
      <c r="Z19" s="147">
        <v>0</v>
      </c>
      <c r="AA19" s="147">
        <v>0</v>
      </c>
      <c r="AB19" s="147">
        <v>0</v>
      </c>
      <c r="AC19" s="147">
        <v>0</v>
      </c>
      <c r="AD19" s="147">
        <v>0</v>
      </c>
      <c r="AE19" s="147">
        <v>0</v>
      </c>
      <c r="AF19" s="147">
        <v>0</v>
      </c>
      <c r="AG19" s="147">
        <v>0</v>
      </c>
      <c r="AH19" s="147">
        <v>0</v>
      </c>
      <c r="AI19" s="147">
        <v>0</v>
      </c>
      <c r="AJ19" s="147">
        <v>0</v>
      </c>
      <c r="AK19" s="147">
        <v>0</v>
      </c>
      <c r="AL19" s="147">
        <v>0</v>
      </c>
      <c r="AM19" s="147">
        <v>0</v>
      </c>
      <c r="AN19" s="147">
        <v>0</v>
      </c>
      <c r="AO19" s="147">
        <v>0</v>
      </c>
      <c r="AP19" s="147">
        <v>0</v>
      </c>
      <c r="AQ19" s="147">
        <v>0</v>
      </c>
      <c r="AR19" s="147">
        <v>0</v>
      </c>
      <c r="AS19" s="147">
        <v>0</v>
      </c>
      <c r="AT19" s="147">
        <v>0</v>
      </c>
      <c r="AU19" s="147">
        <v>0</v>
      </c>
      <c r="AV19" s="147">
        <v>0</v>
      </c>
      <c r="AW19" s="147">
        <v>0</v>
      </c>
      <c r="AX19" s="147">
        <v>0</v>
      </c>
      <c r="AY19" s="147">
        <v>0</v>
      </c>
      <c r="AZ19" s="147">
        <v>0</v>
      </c>
      <c r="BA19" s="147">
        <v>0</v>
      </c>
      <c r="BB19" s="147">
        <v>0</v>
      </c>
      <c r="BC19" s="147">
        <v>0</v>
      </c>
      <c r="BD19" s="147">
        <v>0</v>
      </c>
      <c r="BE19" s="147">
        <v>0</v>
      </c>
      <c r="BF19" s="147">
        <v>0</v>
      </c>
      <c r="BG19" s="147">
        <v>0</v>
      </c>
      <c r="BH19" s="147">
        <v>0</v>
      </c>
      <c r="BI19" s="147">
        <v>0</v>
      </c>
      <c r="BJ19" s="147">
        <v>0</v>
      </c>
      <c r="BK19" s="147">
        <v>0</v>
      </c>
      <c r="BL19" s="147">
        <v>0</v>
      </c>
      <c r="BM19" s="147">
        <v>0</v>
      </c>
      <c r="BN19" s="147">
        <v>0</v>
      </c>
      <c r="BO19" s="147">
        <v>0</v>
      </c>
      <c r="BP19" s="147">
        <v>0</v>
      </c>
      <c r="BQ19" s="147">
        <v>0</v>
      </c>
      <c r="BR19" s="148">
        <v>3932965.0902098585</v>
      </c>
      <c r="BS19" s="147">
        <v>778900.09268485324</v>
      </c>
      <c r="BT19" s="147"/>
      <c r="BU19" s="147">
        <v>0</v>
      </c>
      <c r="BV19" s="147"/>
      <c r="BW19" s="149">
        <v>778900.09268485324</v>
      </c>
      <c r="BX19" s="148">
        <v>4711865.1828947114</v>
      </c>
      <c r="BY19" s="150">
        <v>1124432.462410006</v>
      </c>
      <c r="BZ19" s="150">
        <v>478564.22239790455</v>
      </c>
      <c r="CA19" s="149">
        <v>1602996.6848079106</v>
      </c>
      <c r="CB19" s="150">
        <v>0</v>
      </c>
      <c r="CC19" s="150">
        <v>0</v>
      </c>
      <c r="CD19" s="150">
        <v>191909.62826612013</v>
      </c>
      <c r="CE19" s="150">
        <v>0</v>
      </c>
      <c r="CF19" s="150">
        <v>146886.29046815383</v>
      </c>
      <c r="CG19" s="149">
        <v>45023.337797966291</v>
      </c>
      <c r="CH19" s="148">
        <v>6359885.2055005878</v>
      </c>
      <c r="CI19" s="151" t="s">
        <v>380</v>
      </c>
      <c r="CJ19" s="152" t="s">
        <v>378</v>
      </c>
      <c r="CK19" s="121">
        <f>CH19-Fuse!CF19</f>
        <v>0</v>
      </c>
    </row>
    <row r="20" spans="1:89" ht="28.5" customHeight="1">
      <c r="A20" s="145" t="s">
        <v>381</v>
      </c>
      <c r="B20" s="146" t="s">
        <v>382</v>
      </c>
      <c r="C20" s="147">
        <v>41467425.66252543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0</v>
      </c>
      <c r="O20" s="147">
        <v>0</v>
      </c>
      <c r="P20" s="147">
        <v>0</v>
      </c>
      <c r="Q20" s="147">
        <v>0</v>
      </c>
      <c r="R20" s="147">
        <v>0</v>
      </c>
      <c r="S20" s="147">
        <v>0</v>
      </c>
      <c r="T20" s="147">
        <v>0</v>
      </c>
      <c r="U20" s="147">
        <v>0</v>
      </c>
      <c r="V20" s="147">
        <v>0</v>
      </c>
      <c r="W20" s="147">
        <v>0</v>
      </c>
      <c r="X20" s="147">
        <v>0</v>
      </c>
      <c r="Y20" s="147">
        <v>0</v>
      </c>
      <c r="Z20" s="147">
        <v>0</v>
      </c>
      <c r="AA20" s="147">
        <v>0</v>
      </c>
      <c r="AB20" s="147">
        <v>0</v>
      </c>
      <c r="AC20" s="147">
        <v>0</v>
      </c>
      <c r="AD20" s="147">
        <v>0</v>
      </c>
      <c r="AE20" s="147">
        <v>0</v>
      </c>
      <c r="AF20" s="147">
        <v>0</v>
      </c>
      <c r="AG20" s="147">
        <v>0</v>
      </c>
      <c r="AH20" s="147">
        <v>0</v>
      </c>
      <c r="AI20" s="147">
        <v>0</v>
      </c>
      <c r="AJ20" s="147">
        <v>0</v>
      </c>
      <c r="AK20" s="147">
        <v>0</v>
      </c>
      <c r="AL20" s="147">
        <v>0</v>
      </c>
      <c r="AM20" s="147">
        <v>0</v>
      </c>
      <c r="AN20" s="147">
        <v>0</v>
      </c>
      <c r="AO20" s="147">
        <v>0</v>
      </c>
      <c r="AP20" s="147">
        <v>0</v>
      </c>
      <c r="AQ20" s="147">
        <v>0</v>
      </c>
      <c r="AR20" s="147">
        <v>0</v>
      </c>
      <c r="AS20" s="147">
        <v>0</v>
      </c>
      <c r="AT20" s="147">
        <v>0</v>
      </c>
      <c r="AU20" s="147">
        <v>0</v>
      </c>
      <c r="AV20" s="147">
        <v>0</v>
      </c>
      <c r="AW20" s="147">
        <v>0</v>
      </c>
      <c r="AX20" s="147">
        <v>0</v>
      </c>
      <c r="AY20" s="147">
        <v>0</v>
      </c>
      <c r="AZ20" s="147">
        <v>0</v>
      </c>
      <c r="BA20" s="147">
        <v>0</v>
      </c>
      <c r="BB20" s="147">
        <v>0</v>
      </c>
      <c r="BC20" s="147">
        <v>0</v>
      </c>
      <c r="BD20" s="147">
        <v>0</v>
      </c>
      <c r="BE20" s="147">
        <v>0</v>
      </c>
      <c r="BF20" s="147">
        <v>0</v>
      </c>
      <c r="BG20" s="147">
        <v>0</v>
      </c>
      <c r="BH20" s="147">
        <v>0</v>
      </c>
      <c r="BI20" s="147">
        <v>0</v>
      </c>
      <c r="BJ20" s="147">
        <v>0</v>
      </c>
      <c r="BK20" s="147">
        <v>0</v>
      </c>
      <c r="BL20" s="147">
        <v>0</v>
      </c>
      <c r="BM20" s="147">
        <v>0</v>
      </c>
      <c r="BN20" s="147">
        <v>0</v>
      </c>
      <c r="BO20" s="147">
        <v>0</v>
      </c>
      <c r="BP20" s="147">
        <v>0</v>
      </c>
      <c r="BQ20" s="147">
        <v>0</v>
      </c>
      <c r="BR20" s="148">
        <v>41467425.66252543</v>
      </c>
      <c r="BS20" s="147">
        <v>169.56625830521557</v>
      </c>
      <c r="BT20" s="147"/>
      <c r="BU20" s="147">
        <v>0</v>
      </c>
      <c r="BV20" s="147"/>
      <c r="BW20" s="149">
        <v>169.56625830521557</v>
      </c>
      <c r="BX20" s="148">
        <v>41467595.228783734</v>
      </c>
      <c r="BY20" s="150">
        <v>1342496.7326116422</v>
      </c>
      <c r="BZ20" s="150">
        <v>3276786.4397856588</v>
      </c>
      <c r="CA20" s="149">
        <v>4619283.1723973006</v>
      </c>
      <c r="CB20" s="150">
        <v>14.407824157349141</v>
      </c>
      <c r="CC20" s="150">
        <v>22.039583091988753</v>
      </c>
      <c r="CD20" s="150">
        <v>79.89962469935918</v>
      </c>
      <c r="CE20" s="150">
        <v>0</v>
      </c>
      <c r="CF20" s="150">
        <v>8416.8642885581448</v>
      </c>
      <c r="CG20" s="149">
        <v>-8300.5172566094479</v>
      </c>
      <c r="CH20" s="148">
        <v>46078577.883924425</v>
      </c>
      <c r="CI20" s="151" t="s">
        <v>383</v>
      </c>
      <c r="CJ20" s="152" t="s">
        <v>381</v>
      </c>
      <c r="CK20" s="121">
        <f>CH20-Fuse!CF20</f>
        <v>0</v>
      </c>
    </row>
    <row r="21" spans="1:89" ht="30.2" customHeight="1">
      <c r="A21" s="145" t="s">
        <v>384</v>
      </c>
      <c r="B21" s="146" t="s">
        <v>385</v>
      </c>
      <c r="C21" s="147">
        <v>3405193.7796771391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0</v>
      </c>
      <c r="S21" s="147">
        <v>0</v>
      </c>
      <c r="T21" s="147">
        <v>0</v>
      </c>
      <c r="U21" s="147">
        <v>0</v>
      </c>
      <c r="V21" s="147">
        <v>0</v>
      </c>
      <c r="W21" s="147">
        <v>0</v>
      </c>
      <c r="X21" s="147">
        <v>0</v>
      </c>
      <c r="Y21" s="147">
        <v>0</v>
      </c>
      <c r="Z21" s="147">
        <v>0</v>
      </c>
      <c r="AA21" s="147">
        <v>0</v>
      </c>
      <c r="AB21" s="147">
        <v>0</v>
      </c>
      <c r="AC21" s="147">
        <v>0</v>
      </c>
      <c r="AD21" s="147">
        <v>0</v>
      </c>
      <c r="AE21" s="147">
        <v>0</v>
      </c>
      <c r="AF21" s="147">
        <v>0</v>
      </c>
      <c r="AG21" s="147">
        <v>0</v>
      </c>
      <c r="AH21" s="147">
        <v>0</v>
      </c>
      <c r="AI21" s="147">
        <v>0</v>
      </c>
      <c r="AJ21" s="147">
        <v>0</v>
      </c>
      <c r="AK21" s="147">
        <v>0</v>
      </c>
      <c r="AL21" s="147">
        <v>0</v>
      </c>
      <c r="AM21" s="147">
        <v>0</v>
      </c>
      <c r="AN21" s="147">
        <v>0</v>
      </c>
      <c r="AO21" s="147">
        <v>0</v>
      </c>
      <c r="AP21" s="147">
        <v>0</v>
      </c>
      <c r="AQ21" s="147">
        <v>0</v>
      </c>
      <c r="AR21" s="147">
        <v>0</v>
      </c>
      <c r="AS21" s="147">
        <v>0</v>
      </c>
      <c r="AT21" s="147">
        <v>0</v>
      </c>
      <c r="AU21" s="147">
        <v>0</v>
      </c>
      <c r="AV21" s="147">
        <v>0</v>
      </c>
      <c r="AW21" s="147">
        <v>0</v>
      </c>
      <c r="AX21" s="147">
        <v>0</v>
      </c>
      <c r="AY21" s="147">
        <v>0</v>
      </c>
      <c r="AZ21" s="147">
        <v>0</v>
      </c>
      <c r="BA21" s="147">
        <v>0</v>
      </c>
      <c r="BB21" s="147">
        <v>0</v>
      </c>
      <c r="BC21" s="147">
        <v>0</v>
      </c>
      <c r="BD21" s="147">
        <v>0</v>
      </c>
      <c r="BE21" s="147">
        <v>0</v>
      </c>
      <c r="BF21" s="147">
        <v>0</v>
      </c>
      <c r="BG21" s="147">
        <v>0</v>
      </c>
      <c r="BH21" s="147">
        <v>0</v>
      </c>
      <c r="BI21" s="147">
        <v>0</v>
      </c>
      <c r="BJ21" s="147">
        <v>0</v>
      </c>
      <c r="BK21" s="147">
        <v>0</v>
      </c>
      <c r="BL21" s="147">
        <v>0</v>
      </c>
      <c r="BM21" s="147">
        <v>0</v>
      </c>
      <c r="BN21" s="147">
        <v>0</v>
      </c>
      <c r="BO21" s="147">
        <v>0</v>
      </c>
      <c r="BP21" s="147">
        <v>0</v>
      </c>
      <c r="BQ21" s="147">
        <v>0</v>
      </c>
      <c r="BR21" s="148">
        <v>3405193.7796771391</v>
      </c>
      <c r="BS21" s="147">
        <v>336697.19305600261</v>
      </c>
      <c r="BT21" s="147"/>
      <c r="BU21" s="147">
        <v>0</v>
      </c>
      <c r="BV21" s="147"/>
      <c r="BW21" s="149">
        <v>336697.19305600261</v>
      </c>
      <c r="BX21" s="148">
        <v>3741890.9727331419</v>
      </c>
      <c r="BY21" s="150">
        <v>393953.69373117475</v>
      </c>
      <c r="BZ21" s="150">
        <v>320134.39966239221</v>
      </c>
      <c r="CA21" s="149">
        <v>714088.09339356702</v>
      </c>
      <c r="CB21" s="150">
        <v>5361.0468530931648</v>
      </c>
      <c r="CC21" s="150">
        <v>7590.6298526885439</v>
      </c>
      <c r="CD21" s="150">
        <v>33969.236944866396</v>
      </c>
      <c r="CE21" s="150">
        <v>0</v>
      </c>
      <c r="CF21" s="150">
        <v>266290.44250534009</v>
      </c>
      <c r="CG21" s="149">
        <v>-219369.52885469201</v>
      </c>
      <c r="CH21" s="148">
        <v>4236609.5372720165</v>
      </c>
      <c r="CI21" s="151" t="s">
        <v>386</v>
      </c>
      <c r="CJ21" s="152" t="s">
        <v>384</v>
      </c>
      <c r="CK21" s="121">
        <f>CH21-Fuse!CF21</f>
        <v>0</v>
      </c>
    </row>
    <row r="22" spans="1:89" ht="24.75" customHeight="1">
      <c r="A22" s="145" t="s">
        <v>387</v>
      </c>
      <c r="B22" s="146" t="s">
        <v>388</v>
      </c>
      <c r="C22" s="147">
        <v>100060262.268635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7">
        <v>0</v>
      </c>
      <c r="N22" s="147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7">
        <v>0</v>
      </c>
      <c r="V22" s="147">
        <v>0</v>
      </c>
      <c r="W22" s="147">
        <v>0</v>
      </c>
      <c r="X22" s="147">
        <v>0</v>
      </c>
      <c r="Y22" s="147">
        <v>0</v>
      </c>
      <c r="Z22" s="147">
        <v>0</v>
      </c>
      <c r="AA22" s="147">
        <v>0</v>
      </c>
      <c r="AB22" s="147">
        <v>0</v>
      </c>
      <c r="AC22" s="147">
        <v>0</v>
      </c>
      <c r="AD22" s="147">
        <v>0</v>
      </c>
      <c r="AE22" s="147">
        <v>0</v>
      </c>
      <c r="AF22" s="147">
        <v>0</v>
      </c>
      <c r="AG22" s="147">
        <v>0</v>
      </c>
      <c r="AH22" s="147">
        <v>0</v>
      </c>
      <c r="AI22" s="147">
        <v>0</v>
      </c>
      <c r="AJ22" s="147">
        <v>0</v>
      </c>
      <c r="AK22" s="147">
        <v>0</v>
      </c>
      <c r="AL22" s="147">
        <v>0</v>
      </c>
      <c r="AM22" s="147">
        <v>0</v>
      </c>
      <c r="AN22" s="147">
        <v>0</v>
      </c>
      <c r="AO22" s="147">
        <v>0</v>
      </c>
      <c r="AP22" s="147">
        <v>0</v>
      </c>
      <c r="AQ22" s="147">
        <v>0</v>
      </c>
      <c r="AR22" s="147">
        <v>0</v>
      </c>
      <c r="AS22" s="147">
        <v>0</v>
      </c>
      <c r="AT22" s="147">
        <v>0</v>
      </c>
      <c r="AU22" s="147">
        <v>0</v>
      </c>
      <c r="AV22" s="147">
        <v>0</v>
      </c>
      <c r="AW22" s="147">
        <v>0</v>
      </c>
      <c r="AX22" s="147">
        <v>0</v>
      </c>
      <c r="AY22" s="147">
        <v>0</v>
      </c>
      <c r="AZ22" s="147">
        <v>0</v>
      </c>
      <c r="BA22" s="147">
        <v>0</v>
      </c>
      <c r="BB22" s="147">
        <v>0</v>
      </c>
      <c r="BC22" s="147">
        <v>0</v>
      </c>
      <c r="BD22" s="147">
        <v>0</v>
      </c>
      <c r="BE22" s="147">
        <v>0</v>
      </c>
      <c r="BF22" s="147">
        <v>0</v>
      </c>
      <c r="BG22" s="147">
        <v>0</v>
      </c>
      <c r="BH22" s="147">
        <v>0</v>
      </c>
      <c r="BI22" s="147">
        <v>0</v>
      </c>
      <c r="BJ22" s="147">
        <v>0</v>
      </c>
      <c r="BK22" s="147">
        <v>0</v>
      </c>
      <c r="BL22" s="147">
        <v>0</v>
      </c>
      <c r="BM22" s="147">
        <v>0</v>
      </c>
      <c r="BN22" s="147">
        <v>0</v>
      </c>
      <c r="BO22" s="147">
        <v>0</v>
      </c>
      <c r="BP22" s="147">
        <v>0</v>
      </c>
      <c r="BQ22" s="147">
        <v>0</v>
      </c>
      <c r="BR22" s="148">
        <v>100060262.268635</v>
      </c>
      <c r="BS22" s="147">
        <v>820490.29854658269</v>
      </c>
      <c r="BT22" s="147"/>
      <c r="BU22" s="147">
        <v>0</v>
      </c>
      <c r="BV22" s="147"/>
      <c r="BW22" s="149">
        <v>820490.29854658269</v>
      </c>
      <c r="BX22" s="148">
        <v>100880752.56718159</v>
      </c>
      <c r="BY22" s="150">
        <v>8440259.8110311031</v>
      </c>
      <c r="BZ22" s="150">
        <v>2065072.1977986011</v>
      </c>
      <c r="CA22" s="149">
        <v>10505332.008829704</v>
      </c>
      <c r="CB22" s="150">
        <v>0</v>
      </c>
      <c r="CC22" s="150">
        <v>0</v>
      </c>
      <c r="CD22" s="150">
        <v>141810.46432811272</v>
      </c>
      <c r="CE22" s="150">
        <v>0</v>
      </c>
      <c r="CF22" s="150">
        <v>0.1084166599859204</v>
      </c>
      <c r="CG22" s="149">
        <v>141810.35591145273</v>
      </c>
      <c r="CH22" s="148">
        <v>111527894.93192273</v>
      </c>
      <c r="CI22" s="151" t="s">
        <v>389</v>
      </c>
      <c r="CJ22" s="152" t="s">
        <v>387</v>
      </c>
      <c r="CK22" s="121">
        <f>CH22-Fuse!CF22</f>
        <v>0</v>
      </c>
    </row>
    <row r="23" spans="1:89" ht="24.75" customHeight="1">
      <c r="A23" s="145" t="s">
        <v>390</v>
      </c>
      <c r="B23" s="146" t="s">
        <v>391</v>
      </c>
      <c r="C23" s="147">
        <v>39210091.873322628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7">
        <v>0</v>
      </c>
      <c r="N23" s="147">
        <v>0</v>
      </c>
      <c r="O23" s="147">
        <v>0</v>
      </c>
      <c r="P23" s="147">
        <v>0</v>
      </c>
      <c r="Q23" s="147">
        <v>0</v>
      </c>
      <c r="R23" s="147">
        <v>0</v>
      </c>
      <c r="S23" s="147">
        <v>0</v>
      </c>
      <c r="T23" s="147">
        <v>0</v>
      </c>
      <c r="U23" s="147">
        <v>0</v>
      </c>
      <c r="V23" s="147">
        <v>0</v>
      </c>
      <c r="W23" s="147">
        <v>0</v>
      </c>
      <c r="X23" s="147">
        <v>0</v>
      </c>
      <c r="Y23" s="147">
        <v>0</v>
      </c>
      <c r="Z23" s="147">
        <v>0</v>
      </c>
      <c r="AA23" s="147">
        <v>0</v>
      </c>
      <c r="AB23" s="147">
        <v>0</v>
      </c>
      <c r="AC23" s="147">
        <v>0</v>
      </c>
      <c r="AD23" s="147">
        <v>0</v>
      </c>
      <c r="AE23" s="147">
        <v>0</v>
      </c>
      <c r="AF23" s="147">
        <v>0</v>
      </c>
      <c r="AG23" s="147">
        <v>0</v>
      </c>
      <c r="AH23" s="147">
        <v>0</v>
      </c>
      <c r="AI23" s="147">
        <v>0</v>
      </c>
      <c r="AJ23" s="147">
        <v>0</v>
      </c>
      <c r="AK23" s="147">
        <v>0</v>
      </c>
      <c r="AL23" s="147">
        <v>0</v>
      </c>
      <c r="AM23" s="147">
        <v>0</v>
      </c>
      <c r="AN23" s="147">
        <v>0</v>
      </c>
      <c r="AO23" s="147">
        <v>0</v>
      </c>
      <c r="AP23" s="147">
        <v>0</v>
      </c>
      <c r="AQ23" s="147">
        <v>0</v>
      </c>
      <c r="AR23" s="147">
        <v>0</v>
      </c>
      <c r="AS23" s="147">
        <v>0</v>
      </c>
      <c r="AT23" s="147">
        <v>0</v>
      </c>
      <c r="AU23" s="147">
        <v>0</v>
      </c>
      <c r="AV23" s="147">
        <v>0</v>
      </c>
      <c r="AW23" s="147">
        <v>0</v>
      </c>
      <c r="AX23" s="147">
        <v>0</v>
      </c>
      <c r="AY23" s="147">
        <v>0</v>
      </c>
      <c r="AZ23" s="147">
        <v>0</v>
      </c>
      <c r="BA23" s="147">
        <v>0</v>
      </c>
      <c r="BB23" s="147">
        <v>0</v>
      </c>
      <c r="BC23" s="147">
        <v>0</v>
      </c>
      <c r="BD23" s="147">
        <v>0</v>
      </c>
      <c r="BE23" s="147">
        <v>0</v>
      </c>
      <c r="BF23" s="147">
        <v>0</v>
      </c>
      <c r="BG23" s="147">
        <v>0</v>
      </c>
      <c r="BH23" s="147">
        <v>0</v>
      </c>
      <c r="BI23" s="147">
        <v>0</v>
      </c>
      <c r="BJ23" s="147">
        <v>0</v>
      </c>
      <c r="BK23" s="147">
        <v>0</v>
      </c>
      <c r="BL23" s="147">
        <v>0</v>
      </c>
      <c r="BM23" s="147">
        <v>0</v>
      </c>
      <c r="BN23" s="147">
        <v>0</v>
      </c>
      <c r="BO23" s="147">
        <v>0</v>
      </c>
      <c r="BP23" s="147">
        <v>0</v>
      </c>
      <c r="BQ23" s="147">
        <v>0</v>
      </c>
      <c r="BR23" s="148">
        <v>39210091.873322628</v>
      </c>
      <c r="BS23" s="147">
        <v>14712.143261597523</v>
      </c>
      <c r="BT23" s="147"/>
      <c r="BU23" s="147">
        <v>0</v>
      </c>
      <c r="BV23" s="147"/>
      <c r="BW23" s="149">
        <v>14712.143261597523</v>
      </c>
      <c r="BX23" s="148">
        <v>39224804.016584225</v>
      </c>
      <c r="BY23" s="150">
        <v>9125731.6863329373</v>
      </c>
      <c r="BZ23" s="150">
        <v>948646.5339510109</v>
      </c>
      <c r="CA23" s="149">
        <v>10074378.220283948</v>
      </c>
      <c r="CB23" s="150">
        <v>751.2971733111998</v>
      </c>
      <c r="CC23" s="150">
        <v>2.8696885132481698</v>
      </c>
      <c r="CD23" s="150">
        <v>4261.6102642131427</v>
      </c>
      <c r="CE23" s="150">
        <v>0</v>
      </c>
      <c r="CF23" s="150">
        <v>159.74426232776298</v>
      </c>
      <c r="CG23" s="149">
        <v>4856.0328637098273</v>
      </c>
      <c r="CH23" s="148">
        <v>49304038.269731879</v>
      </c>
      <c r="CI23" s="151" t="s">
        <v>392</v>
      </c>
      <c r="CJ23" s="152" t="s">
        <v>390</v>
      </c>
      <c r="CK23" s="121">
        <f>CH23-Fuse!CF23</f>
        <v>0</v>
      </c>
    </row>
    <row r="24" spans="1:89" ht="30.2" customHeight="1">
      <c r="A24" s="145" t="s">
        <v>393</v>
      </c>
      <c r="B24" s="146" t="s">
        <v>394</v>
      </c>
      <c r="C24" s="147">
        <v>18879713.847472642</v>
      </c>
      <c r="D24" s="147">
        <v>0</v>
      </c>
      <c r="E24" s="147">
        <v>0</v>
      </c>
      <c r="F24" s="147">
        <v>0</v>
      </c>
      <c r="G24" s="147">
        <v>0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0</v>
      </c>
      <c r="U24" s="147">
        <v>0</v>
      </c>
      <c r="V24" s="147">
        <v>0</v>
      </c>
      <c r="W24" s="147">
        <v>0</v>
      </c>
      <c r="X24" s="147">
        <v>0</v>
      </c>
      <c r="Y24" s="147">
        <v>0</v>
      </c>
      <c r="Z24" s="147">
        <v>0</v>
      </c>
      <c r="AA24" s="147">
        <v>0</v>
      </c>
      <c r="AB24" s="147">
        <v>0</v>
      </c>
      <c r="AC24" s="147">
        <v>0</v>
      </c>
      <c r="AD24" s="147">
        <v>0</v>
      </c>
      <c r="AE24" s="147">
        <v>0</v>
      </c>
      <c r="AF24" s="147">
        <v>0</v>
      </c>
      <c r="AG24" s="147">
        <v>0</v>
      </c>
      <c r="AH24" s="147">
        <v>0</v>
      </c>
      <c r="AI24" s="147">
        <v>0</v>
      </c>
      <c r="AJ24" s="147">
        <v>0</v>
      </c>
      <c r="AK24" s="147">
        <v>0</v>
      </c>
      <c r="AL24" s="147">
        <v>0</v>
      </c>
      <c r="AM24" s="147">
        <v>0</v>
      </c>
      <c r="AN24" s="147">
        <v>0</v>
      </c>
      <c r="AO24" s="147">
        <v>0</v>
      </c>
      <c r="AP24" s="147">
        <v>0</v>
      </c>
      <c r="AQ24" s="147">
        <v>0</v>
      </c>
      <c r="AR24" s="147">
        <v>0</v>
      </c>
      <c r="AS24" s="147">
        <v>0</v>
      </c>
      <c r="AT24" s="147">
        <v>0</v>
      </c>
      <c r="AU24" s="147">
        <v>0</v>
      </c>
      <c r="AV24" s="147">
        <v>0</v>
      </c>
      <c r="AW24" s="147">
        <v>0</v>
      </c>
      <c r="AX24" s="147">
        <v>0</v>
      </c>
      <c r="AY24" s="147">
        <v>0</v>
      </c>
      <c r="AZ24" s="147">
        <v>0</v>
      </c>
      <c r="BA24" s="147">
        <v>0</v>
      </c>
      <c r="BB24" s="147">
        <v>0</v>
      </c>
      <c r="BC24" s="147">
        <v>0</v>
      </c>
      <c r="BD24" s="147">
        <v>0</v>
      </c>
      <c r="BE24" s="147">
        <v>0</v>
      </c>
      <c r="BF24" s="147">
        <v>0</v>
      </c>
      <c r="BG24" s="147">
        <v>0</v>
      </c>
      <c r="BH24" s="147">
        <v>0</v>
      </c>
      <c r="BI24" s="147">
        <v>0</v>
      </c>
      <c r="BJ24" s="147">
        <v>0</v>
      </c>
      <c r="BK24" s="147">
        <v>0</v>
      </c>
      <c r="BL24" s="147">
        <v>0</v>
      </c>
      <c r="BM24" s="147">
        <v>0</v>
      </c>
      <c r="BN24" s="147">
        <v>0</v>
      </c>
      <c r="BO24" s="147">
        <v>0</v>
      </c>
      <c r="BP24" s="147">
        <v>0</v>
      </c>
      <c r="BQ24" s="147">
        <v>0</v>
      </c>
      <c r="BR24" s="148">
        <v>18879713.847472642</v>
      </c>
      <c r="BS24" s="147">
        <v>40784.564452851249</v>
      </c>
      <c r="BT24" s="147"/>
      <c r="BU24" s="147">
        <v>0</v>
      </c>
      <c r="BV24" s="147"/>
      <c r="BW24" s="149">
        <v>40784.564452851249</v>
      </c>
      <c r="BX24" s="148">
        <v>18920498.411925495</v>
      </c>
      <c r="BY24" s="150">
        <v>1703830.2333437963</v>
      </c>
      <c r="BZ24" s="150">
        <v>470746.58467753424</v>
      </c>
      <c r="CA24" s="149">
        <v>2174576.8180213305</v>
      </c>
      <c r="CB24" s="150">
        <v>58.306505450577234</v>
      </c>
      <c r="CC24" s="150">
        <v>0</v>
      </c>
      <c r="CD24" s="150">
        <v>71475.770249982161</v>
      </c>
      <c r="CE24" s="150">
        <v>0</v>
      </c>
      <c r="CF24" s="150">
        <v>23647.409960485908</v>
      </c>
      <c r="CG24" s="149">
        <v>47886.666794946825</v>
      </c>
      <c r="CH24" s="148">
        <v>21142961.896741774</v>
      </c>
      <c r="CI24" s="151" t="s">
        <v>395</v>
      </c>
      <c r="CJ24" s="152" t="s">
        <v>393</v>
      </c>
      <c r="CK24" s="121">
        <f>CH24-Fuse!CF24</f>
        <v>0</v>
      </c>
    </row>
    <row r="25" spans="1:89" ht="22.5" customHeight="1">
      <c r="A25" s="153" t="s">
        <v>396</v>
      </c>
      <c r="B25" s="146" t="s">
        <v>397</v>
      </c>
      <c r="C25" s="147">
        <v>55464839.101833828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v>0</v>
      </c>
      <c r="U25" s="147">
        <v>0</v>
      </c>
      <c r="V25" s="147">
        <v>0</v>
      </c>
      <c r="W25" s="147">
        <v>0</v>
      </c>
      <c r="X25" s="147">
        <v>0</v>
      </c>
      <c r="Y25" s="147">
        <v>0</v>
      </c>
      <c r="Z25" s="147">
        <v>0</v>
      </c>
      <c r="AA25" s="147">
        <v>0</v>
      </c>
      <c r="AB25" s="147">
        <v>0</v>
      </c>
      <c r="AC25" s="147">
        <v>0</v>
      </c>
      <c r="AD25" s="147">
        <v>0</v>
      </c>
      <c r="AE25" s="147">
        <v>0</v>
      </c>
      <c r="AF25" s="147">
        <v>0</v>
      </c>
      <c r="AG25" s="147">
        <v>0</v>
      </c>
      <c r="AH25" s="147">
        <v>0</v>
      </c>
      <c r="AI25" s="147">
        <v>0</v>
      </c>
      <c r="AJ25" s="147">
        <v>0</v>
      </c>
      <c r="AK25" s="147">
        <v>0</v>
      </c>
      <c r="AL25" s="147">
        <v>0</v>
      </c>
      <c r="AM25" s="147">
        <v>0</v>
      </c>
      <c r="AN25" s="147">
        <v>0</v>
      </c>
      <c r="AO25" s="147">
        <v>0</v>
      </c>
      <c r="AP25" s="147">
        <v>0</v>
      </c>
      <c r="AQ25" s="147">
        <v>0</v>
      </c>
      <c r="AR25" s="147">
        <v>0</v>
      </c>
      <c r="AS25" s="147">
        <v>0</v>
      </c>
      <c r="AT25" s="147">
        <v>0</v>
      </c>
      <c r="AU25" s="147">
        <v>0</v>
      </c>
      <c r="AV25" s="147">
        <v>0</v>
      </c>
      <c r="AW25" s="147">
        <v>0</v>
      </c>
      <c r="AX25" s="147">
        <v>0</v>
      </c>
      <c r="AY25" s="147">
        <v>0</v>
      </c>
      <c r="AZ25" s="147">
        <v>0</v>
      </c>
      <c r="BA25" s="147">
        <v>0</v>
      </c>
      <c r="BB25" s="147">
        <v>0</v>
      </c>
      <c r="BC25" s="147">
        <v>0</v>
      </c>
      <c r="BD25" s="147">
        <v>0</v>
      </c>
      <c r="BE25" s="147">
        <v>0</v>
      </c>
      <c r="BF25" s="147">
        <v>0</v>
      </c>
      <c r="BG25" s="147">
        <v>0</v>
      </c>
      <c r="BH25" s="147">
        <v>0</v>
      </c>
      <c r="BI25" s="147">
        <v>0</v>
      </c>
      <c r="BJ25" s="147">
        <v>0</v>
      </c>
      <c r="BK25" s="147">
        <v>0</v>
      </c>
      <c r="BL25" s="147">
        <v>0</v>
      </c>
      <c r="BM25" s="147">
        <v>0</v>
      </c>
      <c r="BN25" s="147">
        <v>0</v>
      </c>
      <c r="BO25" s="147">
        <v>0</v>
      </c>
      <c r="BP25" s="147">
        <v>0</v>
      </c>
      <c r="BQ25" s="147">
        <v>0</v>
      </c>
      <c r="BR25" s="148">
        <v>55464839.101833828</v>
      </c>
      <c r="BS25" s="147">
        <v>280304.00800396974</v>
      </c>
      <c r="BT25" s="147"/>
      <c r="BU25" s="147">
        <v>0</v>
      </c>
      <c r="BV25" s="147"/>
      <c r="BW25" s="149">
        <v>280304.00800396974</v>
      </c>
      <c r="BX25" s="148">
        <v>55745143.1098378</v>
      </c>
      <c r="BY25" s="150">
        <v>13025385.097550673</v>
      </c>
      <c r="BZ25" s="150">
        <v>996080.51195597975</v>
      </c>
      <c r="CA25" s="149">
        <v>14021465.609506654</v>
      </c>
      <c r="CB25" s="150">
        <v>489.19889886187798</v>
      </c>
      <c r="CC25" s="150">
        <v>643.68454115644556</v>
      </c>
      <c r="CD25" s="150">
        <v>5057.5070673541522</v>
      </c>
      <c r="CE25" s="150">
        <v>0</v>
      </c>
      <c r="CF25" s="150">
        <v>24432.593566144285</v>
      </c>
      <c r="CG25" s="149">
        <v>-18242.203058771811</v>
      </c>
      <c r="CH25" s="148">
        <v>69748366.516285673</v>
      </c>
      <c r="CI25" s="151" t="s">
        <v>398</v>
      </c>
      <c r="CJ25" s="152" t="s">
        <v>396</v>
      </c>
      <c r="CK25" s="121">
        <f>CH25-Fuse!CF25</f>
        <v>0</v>
      </c>
    </row>
    <row r="26" spans="1:89" ht="22.5" customHeight="1">
      <c r="A26" s="153" t="s">
        <v>399</v>
      </c>
      <c r="B26" s="146" t="s">
        <v>400</v>
      </c>
      <c r="C26" s="147">
        <v>0</v>
      </c>
      <c r="D26" s="147">
        <v>0</v>
      </c>
      <c r="E26" s="147">
        <v>0</v>
      </c>
      <c r="F26" s="147">
        <v>0</v>
      </c>
      <c r="G26" s="147">
        <v>0</v>
      </c>
      <c r="H26" s="147">
        <v>0</v>
      </c>
      <c r="I26" s="147">
        <v>0</v>
      </c>
      <c r="J26" s="147">
        <v>0</v>
      </c>
      <c r="K26" s="147">
        <v>0</v>
      </c>
      <c r="L26" s="147">
        <v>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v>0</v>
      </c>
      <c r="U26" s="147">
        <v>0</v>
      </c>
      <c r="V26" s="147">
        <v>0</v>
      </c>
      <c r="W26" s="147">
        <v>0</v>
      </c>
      <c r="X26" s="147">
        <v>0</v>
      </c>
      <c r="Y26" s="147">
        <v>0</v>
      </c>
      <c r="Z26" s="147">
        <v>0</v>
      </c>
      <c r="AA26" s="147">
        <v>0</v>
      </c>
      <c r="AB26" s="147">
        <v>0</v>
      </c>
      <c r="AC26" s="147">
        <v>0</v>
      </c>
      <c r="AD26" s="147">
        <v>0</v>
      </c>
      <c r="AE26" s="147">
        <v>0</v>
      </c>
      <c r="AF26" s="147">
        <v>0</v>
      </c>
      <c r="AG26" s="147">
        <v>0</v>
      </c>
      <c r="AH26" s="147">
        <v>0</v>
      </c>
      <c r="AI26" s="147">
        <v>0</v>
      </c>
      <c r="AJ26" s="147">
        <v>0</v>
      </c>
      <c r="AK26" s="147">
        <v>0</v>
      </c>
      <c r="AL26" s="147">
        <v>0</v>
      </c>
      <c r="AM26" s="147">
        <v>0</v>
      </c>
      <c r="AN26" s="147">
        <v>0</v>
      </c>
      <c r="AO26" s="147">
        <v>0</v>
      </c>
      <c r="AP26" s="147">
        <v>0</v>
      </c>
      <c r="AQ26" s="147">
        <v>0</v>
      </c>
      <c r="AR26" s="147">
        <v>0</v>
      </c>
      <c r="AS26" s="147">
        <v>0</v>
      </c>
      <c r="AT26" s="147">
        <v>0</v>
      </c>
      <c r="AU26" s="147">
        <v>0</v>
      </c>
      <c r="AV26" s="147">
        <v>0</v>
      </c>
      <c r="AW26" s="147">
        <v>0</v>
      </c>
      <c r="AX26" s="147">
        <v>0</v>
      </c>
      <c r="AY26" s="147">
        <v>0</v>
      </c>
      <c r="AZ26" s="147">
        <v>0</v>
      </c>
      <c r="BA26" s="147">
        <v>0</v>
      </c>
      <c r="BB26" s="147">
        <v>0</v>
      </c>
      <c r="BC26" s="147">
        <v>0</v>
      </c>
      <c r="BD26" s="147">
        <v>0</v>
      </c>
      <c r="BE26" s="147">
        <v>0</v>
      </c>
      <c r="BF26" s="147">
        <v>0</v>
      </c>
      <c r="BG26" s="147">
        <v>0</v>
      </c>
      <c r="BH26" s="147">
        <v>0</v>
      </c>
      <c r="BI26" s="147">
        <v>0</v>
      </c>
      <c r="BJ26" s="147">
        <v>0</v>
      </c>
      <c r="BK26" s="147">
        <v>0</v>
      </c>
      <c r="BL26" s="147">
        <v>0</v>
      </c>
      <c r="BM26" s="147">
        <v>0</v>
      </c>
      <c r="BN26" s="147">
        <v>0</v>
      </c>
      <c r="BO26" s="147">
        <v>0</v>
      </c>
      <c r="BP26" s="147">
        <v>0</v>
      </c>
      <c r="BQ26" s="147">
        <v>0</v>
      </c>
      <c r="BR26" s="148">
        <v>0</v>
      </c>
      <c r="BS26" s="147">
        <v>316784.07154457836</v>
      </c>
      <c r="BT26" s="147"/>
      <c r="BU26" s="147">
        <v>0</v>
      </c>
      <c r="BV26" s="147"/>
      <c r="BW26" s="149">
        <v>316784.07154457836</v>
      </c>
      <c r="BX26" s="148">
        <v>316784.07154457836</v>
      </c>
      <c r="BY26" s="150">
        <v>0</v>
      </c>
      <c r="BZ26" s="150">
        <v>38292.345811146959</v>
      </c>
      <c r="CA26" s="149">
        <v>38292.345811146959</v>
      </c>
      <c r="CB26" s="150">
        <v>2230.1682399439137</v>
      </c>
      <c r="CC26" s="150">
        <v>28682.032979539577</v>
      </c>
      <c r="CD26" s="150">
        <v>84191.475149017802</v>
      </c>
      <c r="CE26" s="150">
        <v>0</v>
      </c>
      <c r="CF26" s="150">
        <v>1492.0274199858231</v>
      </c>
      <c r="CG26" s="149">
        <v>113611.64894851547</v>
      </c>
      <c r="CH26" s="148">
        <v>468688.06630424078</v>
      </c>
      <c r="CI26" s="154" t="s">
        <v>401</v>
      </c>
      <c r="CJ26" s="155" t="s">
        <v>399</v>
      </c>
      <c r="CK26" s="121">
        <f>CH26-Fuse!CF26</f>
        <v>0</v>
      </c>
    </row>
    <row r="27" spans="1:89" ht="22.5" customHeight="1">
      <c r="A27" s="153" t="s">
        <v>402</v>
      </c>
      <c r="B27" s="146" t="s">
        <v>403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>
        <v>0</v>
      </c>
      <c r="AB27" s="147">
        <v>0</v>
      </c>
      <c r="AC27" s="147">
        <v>0</v>
      </c>
      <c r="AD27" s="147">
        <v>0</v>
      </c>
      <c r="AE27" s="147">
        <v>0</v>
      </c>
      <c r="AF27" s="147">
        <v>0</v>
      </c>
      <c r="AG27" s="147">
        <v>0</v>
      </c>
      <c r="AH27" s="147">
        <v>0</v>
      </c>
      <c r="AI27" s="147">
        <v>0</v>
      </c>
      <c r="AJ27" s="147">
        <v>0</v>
      </c>
      <c r="AK27" s="147">
        <v>0</v>
      </c>
      <c r="AL27" s="147">
        <v>0</v>
      </c>
      <c r="AM27" s="147">
        <v>0</v>
      </c>
      <c r="AN27" s="147">
        <v>0</v>
      </c>
      <c r="AO27" s="147">
        <v>0</v>
      </c>
      <c r="AP27" s="147">
        <v>0</v>
      </c>
      <c r="AQ27" s="147">
        <v>0</v>
      </c>
      <c r="AR27" s="147">
        <v>0</v>
      </c>
      <c r="AS27" s="147">
        <v>0</v>
      </c>
      <c r="AT27" s="147">
        <v>0</v>
      </c>
      <c r="AU27" s="147">
        <v>0</v>
      </c>
      <c r="AV27" s="147">
        <v>0</v>
      </c>
      <c r="AW27" s="147">
        <v>0</v>
      </c>
      <c r="AX27" s="147">
        <v>0</v>
      </c>
      <c r="AY27" s="147">
        <v>0</v>
      </c>
      <c r="AZ27" s="147">
        <v>0</v>
      </c>
      <c r="BA27" s="147">
        <v>0</v>
      </c>
      <c r="BB27" s="147">
        <v>0</v>
      </c>
      <c r="BC27" s="147">
        <v>0</v>
      </c>
      <c r="BD27" s="147">
        <v>0</v>
      </c>
      <c r="BE27" s="147">
        <v>0</v>
      </c>
      <c r="BF27" s="147">
        <v>0</v>
      </c>
      <c r="BG27" s="147">
        <v>0</v>
      </c>
      <c r="BH27" s="147">
        <v>0</v>
      </c>
      <c r="BI27" s="147">
        <v>0</v>
      </c>
      <c r="BJ27" s="147">
        <v>0</v>
      </c>
      <c r="BK27" s="147">
        <v>0</v>
      </c>
      <c r="BL27" s="147">
        <v>0</v>
      </c>
      <c r="BM27" s="147">
        <v>0</v>
      </c>
      <c r="BN27" s="147">
        <v>0</v>
      </c>
      <c r="BO27" s="147">
        <v>0</v>
      </c>
      <c r="BP27" s="147">
        <v>0</v>
      </c>
      <c r="BQ27" s="147">
        <v>0</v>
      </c>
      <c r="BR27" s="148">
        <v>0</v>
      </c>
      <c r="BS27" s="147">
        <v>307610.14039905032</v>
      </c>
      <c r="BT27" s="147"/>
      <c r="BU27" s="147">
        <v>0</v>
      </c>
      <c r="BV27" s="147"/>
      <c r="BW27" s="149">
        <v>307610.14039905032</v>
      </c>
      <c r="BX27" s="148">
        <v>307610.14039905032</v>
      </c>
      <c r="BY27" s="150">
        <v>0</v>
      </c>
      <c r="BZ27" s="150">
        <v>52133.075084482072</v>
      </c>
      <c r="CA27" s="149">
        <v>52133.075084482072</v>
      </c>
      <c r="CB27" s="150">
        <v>14263.887426606439</v>
      </c>
      <c r="CC27" s="150">
        <v>51385.365323126061</v>
      </c>
      <c r="CD27" s="150">
        <v>71283.668073807334</v>
      </c>
      <c r="CE27" s="150">
        <v>0</v>
      </c>
      <c r="CF27" s="150">
        <v>330.22950164750489</v>
      </c>
      <c r="CG27" s="149">
        <v>136602.69132189234</v>
      </c>
      <c r="CH27" s="148">
        <v>496345.90680542472</v>
      </c>
      <c r="CI27" s="154" t="s">
        <v>404</v>
      </c>
      <c r="CJ27" s="155" t="s">
        <v>402</v>
      </c>
      <c r="CK27" s="121">
        <f>CH27-Fuse!CF27</f>
        <v>0</v>
      </c>
    </row>
    <row r="28" spans="1:89" ht="22.5" customHeight="1">
      <c r="A28" s="153" t="s">
        <v>405</v>
      </c>
      <c r="B28" s="146" t="s">
        <v>406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7">
        <v>0</v>
      </c>
      <c r="V28" s="147">
        <v>0</v>
      </c>
      <c r="W28" s="147">
        <v>0</v>
      </c>
      <c r="X28" s="147">
        <v>0</v>
      </c>
      <c r="Y28" s="147">
        <v>0</v>
      </c>
      <c r="Z28" s="147">
        <v>0</v>
      </c>
      <c r="AA28" s="147">
        <v>0</v>
      </c>
      <c r="AB28" s="147">
        <v>0</v>
      </c>
      <c r="AC28" s="147">
        <v>0</v>
      </c>
      <c r="AD28" s="147">
        <v>0</v>
      </c>
      <c r="AE28" s="147">
        <v>0</v>
      </c>
      <c r="AF28" s="147">
        <v>0</v>
      </c>
      <c r="AG28" s="147">
        <v>0</v>
      </c>
      <c r="AH28" s="147">
        <v>0</v>
      </c>
      <c r="AI28" s="147">
        <v>0</v>
      </c>
      <c r="AJ28" s="147">
        <v>0</v>
      </c>
      <c r="AK28" s="147">
        <v>0</v>
      </c>
      <c r="AL28" s="147">
        <v>0</v>
      </c>
      <c r="AM28" s="147">
        <v>0</v>
      </c>
      <c r="AN28" s="147">
        <v>0</v>
      </c>
      <c r="AO28" s="147">
        <v>0</v>
      </c>
      <c r="AP28" s="147">
        <v>0</v>
      </c>
      <c r="AQ28" s="147">
        <v>0</v>
      </c>
      <c r="AR28" s="147">
        <v>0</v>
      </c>
      <c r="AS28" s="147">
        <v>0</v>
      </c>
      <c r="AT28" s="147">
        <v>0</v>
      </c>
      <c r="AU28" s="147">
        <v>0</v>
      </c>
      <c r="AV28" s="147">
        <v>0</v>
      </c>
      <c r="AW28" s="147">
        <v>0</v>
      </c>
      <c r="AX28" s="147">
        <v>0</v>
      </c>
      <c r="AY28" s="147">
        <v>0</v>
      </c>
      <c r="AZ28" s="147">
        <v>0</v>
      </c>
      <c r="BA28" s="147">
        <v>0</v>
      </c>
      <c r="BB28" s="147">
        <v>0</v>
      </c>
      <c r="BC28" s="147">
        <v>0</v>
      </c>
      <c r="BD28" s="147">
        <v>0</v>
      </c>
      <c r="BE28" s="147">
        <v>0</v>
      </c>
      <c r="BF28" s="147">
        <v>0</v>
      </c>
      <c r="BG28" s="147">
        <v>0</v>
      </c>
      <c r="BH28" s="147">
        <v>0</v>
      </c>
      <c r="BI28" s="147">
        <v>0</v>
      </c>
      <c r="BJ28" s="147">
        <v>0</v>
      </c>
      <c r="BK28" s="147">
        <v>0</v>
      </c>
      <c r="BL28" s="147">
        <v>0</v>
      </c>
      <c r="BM28" s="147">
        <v>0</v>
      </c>
      <c r="BN28" s="147">
        <v>0</v>
      </c>
      <c r="BO28" s="147">
        <v>0</v>
      </c>
      <c r="BP28" s="147">
        <v>0</v>
      </c>
      <c r="BQ28" s="147">
        <v>0</v>
      </c>
      <c r="BR28" s="148">
        <v>0</v>
      </c>
      <c r="BS28" s="147">
        <v>15098.714831095847</v>
      </c>
      <c r="BT28" s="147"/>
      <c r="BU28" s="147">
        <v>0</v>
      </c>
      <c r="BV28" s="147"/>
      <c r="BW28" s="149">
        <v>15098.714831095847</v>
      </c>
      <c r="BX28" s="148">
        <v>15098.714831095847</v>
      </c>
      <c r="BY28" s="150">
        <v>0</v>
      </c>
      <c r="BZ28" s="150">
        <v>819.51122275974308</v>
      </c>
      <c r="CA28" s="149">
        <v>819.51122275974308</v>
      </c>
      <c r="CB28" s="150">
        <v>2738.0101799702466</v>
      </c>
      <c r="CC28" s="150">
        <v>103.0844633478665</v>
      </c>
      <c r="CD28" s="150">
        <v>5497.958258363502</v>
      </c>
      <c r="CE28" s="150">
        <v>0</v>
      </c>
      <c r="CF28" s="150">
        <v>5516.6356002420534</v>
      </c>
      <c r="CG28" s="149">
        <v>2822.417301439561</v>
      </c>
      <c r="CH28" s="148">
        <v>18740.643355295153</v>
      </c>
      <c r="CI28" s="154" t="s">
        <v>407</v>
      </c>
      <c r="CJ28" s="155" t="s">
        <v>405</v>
      </c>
      <c r="CK28" s="121">
        <f>CH28-Fuse!CF28</f>
        <v>0</v>
      </c>
    </row>
    <row r="29" spans="1:89" ht="22.5" customHeight="1">
      <c r="A29" s="153" t="s">
        <v>408</v>
      </c>
      <c r="B29" s="146" t="s">
        <v>409</v>
      </c>
      <c r="C29" s="147">
        <v>0</v>
      </c>
      <c r="D29" s="147">
        <v>41474984</v>
      </c>
      <c r="E29" s="147">
        <v>0</v>
      </c>
      <c r="F29" s="147">
        <v>0</v>
      </c>
      <c r="G29" s="147">
        <v>0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0</v>
      </c>
      <c r="T29" s="147">
        <v>0</v>
      </c>
      <c r="U29" s="147">
        <v>0</v>
      </c>
      <c r="V29" s="147">
        <v>0</v>
      </c>
      <c r="W29" s="147">
        <v>0</v>
      </c>
      <c r="X29" s="147">
        <v>0</v>
      </c>
      <c r="Y29" s="147">
        <v>0</v>
      </c>
      <c r="Z29" s="147">
        <v>0</v>
      </c>
      <c r="AA29" s="147">
        <v>0</v>
      </c>
      <c r="AB29" s="147">
        <v>0</v>
      </c>
      <c r="AC29" s="147">
        <v>0</v>
      </c>
      <c r="AD29" s="147">
        <v>0</v>
      </c>
      <c r="AE29" s="147">
        <v>0</v>
      </c>
      <c r="AF29" s="147">
        <v>0</v>
      </c>
      <c r="AG29" s="147">
        <v>0</v>
      </c>
      <c r="AH29" s="147">
        <v>0</v>
      </c>
      <c r="AI29" s="147">
        <v>0</v>
      </c>
      <c r="AJ29" s="147">
        <v>0</v>
      </c>
      <c r="AK29" s="147">
        <v>0</v>
      </c>
      <c r="AL29" s="147">
        <v>0</v>
      </c>
      <c r="AM29" s="147">
        <v>0</v>
      </c>
      <c r="AN29" s="147">
        <v>0</v>
      </c>
      <c r="AO29" s="147">
        <v>0</v>
      </c>
      <c r="AP29" s="147">
        <v>0</v>
      </c>
      <c r="AQ29" s="147">
        <v>0</v>
      </c>
      <c r="AR29" s="147">
        <v>0</v>
      </c>
      <c r="AS29" s="147">
        <v>0</v>
      </c>
      <c r="AT29" s="147">
        <v>0</v>
      </c>
      <c r="AU29" s="147">
        <v>0</v>
      </c>
      <c r="AV29" s="147">
        <v>0</v>
      </c>
      <c r="AW29" s="147">
        <v>0</v>
      </c>
      <c r="AX29" s="147">
        <v>0</v>
      </c>
      <c r="AY29" s="147">
        <v>0</v>
      </c>
      <c r="AZ29" s="147">
        <v>0</v>
      </c>
      <c r="BA29" s="147">
        <v>0</v>
      </c>
      <c r="BB29" s="147">
        <v>0</v>
      </c>
      <c r="BC29" s="147">
        <v>0</v>
      </c>
      <c r="BD29" s="147">
        <v>0</v>
      </c>
      <c r="BE29" s="147">
        <v>0</v>
      </c>
      <c r="BF29" s="147">
        <v>0</v>
      </c>
      <c r="BG29" s="147">
        <v>0</v>
      </c>
      <c r="BH29" s="147">
        <v>0</v>
      </c>
      <c r="BI29" s="147">
        <v>0</v>
      </c>
      <c r="BJ29" s="147">
        <v>0</v>
      </c>
      <c r="BK29" s="147">
        <v>0</v>
      </c>
      <c r="BL29" s="147">
        <v>0</v>
      </c>
      <c r="BM29" s="147">
        <v>0</v>
      </c>
      <c r="BN29" s="147">
        <v>0</v>
      </c>
      <c r="BO29" s="147">
        <v>0</v>
      </c>
      <c r="BP29" s="147">
        <v>0</v>
      </c>
      <c r="BQ29" s="147">
        <v>0</v>
      </c>
      <c r="BR29" s="148">
        <v>41474984</v>
      </c>
      <c r="BS29" s="147">
        <v>10107.380772524504</v>
      </c>
      <c r="BT29" s="147"/>
      <c r="BU29" s="147">
        <v>0</v>
      </c>
      <c r="BV29" s="147"/>
      <c r="BW29" s="149">
        <v>10107.380772524504</v>
      </c>
      <c r="BX29" s="148">
        <v>41485091.380772524</v>
      </c>
      <c r="BY29" s="150">
        <v>14620581.974571865</v>
      </c>
      <c r="BZ29" s="150">
        <v>1047792.6789986027</v>
      </c>
      <c r="CA29" s="149">
        <v>15668374.653570468</v>
      </c>
      <c r="CB29" s="150">
        <v>87.886312251521915</v>
      </c>
      <c r="CC29" s="150">
        <v>0</v>
      </c>
      <c r="CD29" s="150">
        <v>387.25923779461033</v>
      </c>
      <c r="CE29" s="150">
        <v>0</v>
      </c>
      <c r="CF29" s="150">
        <v>46623.096258886639</v>
      </c>
      <c r="CG29" s="149">
        <v>-46147.950708840508</v>
      </c>
      <c r="CH29" s="148">
        <v>57107318.083634146</v>
      </c>
      <c r="CI29" s="154" t="s">
        <v>410</v>
      </c>
      <c r="CJ29" s="155" t="s">
        <v>408</v>
      </c>
      <c r="CK29" s="121">
        <f>CH29-Fuse!CF29</f>
        <v>0</v>
      </c>
    </row>
    <row r="30" spans="1:89" ht="30.2" customHeight="1">
      <c r="A30" s="153" t="s">
        <v>411</v>
      </c>
      <c r="B30" s="146" t="s">
        <v>412</v>
      </c>
      <c r="C30" s="147">
        <v>0</v>
      </c>
      <c r="D30" s="147">
        <v>1985155</v>
      </c>
      <c r="E30" s="147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147">
        <v>0</v>
      </c>
      <c r="L30" s="147">
        <v>0</v>
      </c>
      <c r="M30" s="147">
        <v>0</v>
      </c>
      <c r="N30" s="147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0</v>
      </c>
      <c r="U30" s="147">
        <v>0</v>
      </c>
      <c r="V30" s="147">
        <v>0</v>
      </c>
      <c r="W30" s="147">
        <v>0</v>
      </c>
      <c r="X30" s="147">
        <v>0</v>
      </c>
      <c r="Y30" s="147">
        <v>0</v>
      </c>
      <c r="Z30" s="147">
        <v>0</v>
      </c>
      <c r="AA30" s="147">
        <v>0</v>
      </c>
      <c r="AB30" s="147">
        <v>0</v>
      </c>
      <c r="AC30" s="147">
        <v>0</v>
      </c>
      <c r="AD30" s="147">
        <v>0</v>
      </c>
      <c r="AE30" s="147">
        <v>0</v>
      </c>
      <c r="AF30" s="147">
        <v>0</v>
      </c>
      <c r="AG30" s="147">
        <v>0</v>
      </c>
      <c r="AH30" s="147">
        <v>0</v>
      </c>
      <c r="AI30" s="147">
        <v>0</v>
      </c>
      <c r="AJ30" s="147">
        <v>0</v>
      </c>
      <c r="AK30" s="147">
        <v>0</v>
      </c>
      <c r="AL30" s="147">
        <v>0</v>
      </c>
      <c r="AM30" s="147">
        <v>0</v>
      </c>
      <c r="AN30" s="147">
        <v>0</v>
      </c>
      <c r="AO30" s="147">
        <v>0</v>
      </c>
      <c r="AP30" s="147">
        <v>0</v>
      </c>
      <c r="AQ30" s="147">
        <v>0</v>
      </c>
      <c r="AR30" s="147">
        <v>0</v>
      </c>
      <c r="AS30" s="147">
        <v>0</v>
      </c>
      <c r="AT30" s="147">
        <v>0</v>
      </c>
      <c r="AU30" s="147">
        <v>0</v>
      </c>
      <c r="AV30" s="147">
        <v>0</v>
      </c>
      <c r="AW30" s="147">
        <v>0</v>
      </c>
      <c r="AX30" s="147">
        <v>0</v>
      </c>
      <c r="AY30" s="147">
        <v>0</v>
      </c>
      <c r="AZ30" s="147">
        <v>0</v>
      </c>
      <c r="BA30" s="147">
        <v>0</v>
      </c>
      <c r="BB30" s="147">
        <v>0</v>
      </c>
      <c r="BC30" s="147">
        <v>0</v>
      </c>
      <c r="BD30" s="147">
        <v>0</v>
      </c>
      <c r="BE30" s="147">
        <v>0</v>
      </c>
      <c r="BF30" s="147">
        <v>0</v>
      </c>
      <c r="BG30" s="147">
        <v>0</v>
      </c>
      <c r="BH30" s="147">
        <v>0</v>
      </c>
      <c r="BI30" s="147">
        <v>0</v>
      </c>
      <c r="BJ30" s="147">
        <v>0</v>
      </c>
      <c r="BK30" s="147">
        <v>0</v>
      </c>
      <c r="BL30" s="147">
        <v>0</v>
      </c>
      <c r="BM30" s="147">
        <v>0</v>
      </c>
      <c r="BN30" s="147">
        <v>0</v>
      </c>
      <c r="BO30" s="147">
        <v>0</v>
      </c>
      <c r="BP30" s="147">
        <v>0</v>
      </c>
      <c r="BQ30" s="147">
        <v>0</v>
      </c>
      <c r="BR30" s="148">
        <v>1985155</v>
      </c>
      <c r="BS30" s="147">
        <v>24038.492484213282</v>
      </c>
      <c r="BT30" s="147"/>
      <c r="BU30" s="147">
        <v>0</v>
      </c>
      <c r="BV30" s="147"/>
      <c r="BW30" s="149">
        <v>24038.492484213282</v>
      </c>
      <c r="BX30" s="148">
        <v>2009193.4924842133</v>
      </c>
      <c r="BY30" s="150">
        <v>1083340.8207038667</v>
      </c>
      <c r="BZ30" s="150">
        <v>88363.803152095468</v>
      </c>
      <c r="CA30" s="149">
        <v>1171704.6238559622</v>
      </c>
      <c r="CB30" s="150">
        <v>3144.5162140704624</v>
      </c>
      <c r="CC30" s="150">
        <v>233.4886651912276</v>
      </c>
      <c r="CD30" s="150">
        <v>4284.0256711907005</v>
      </c>
      <c r="CE30" s="150">
        <v>0</v>
      </c>
      <c r="CF30" s="150">
        <v>1711.6471753084493</v>
      </c>
      <c r="CG30" s="149">
        <v>5950.3833751439415</v>
      </c>
      <c r="CH30" s="148">
        <v>3186848.4997153194</v>
      </c>
      <c r="CI30" s="154" t="s">
        <v>413</v>
      </c>
      <c r="CJ30" s="155" t="s">
        <v>411</v>
      </c>
      <c r="CK30" s="121">
        <f>CH30-Fuse!CF30</f>
        <v>0</v>
      </c>
    </row>
    <row r="31" spans="1:89" ht="27.75" customHeight="1">
      <c r="A31" s="153" t="s">
        <v>414</v>
      </c>
      <c r="B31" s="146" t="s">
        <v>415</v>
      </c>
      <c r="C31" s="147">
        <v>0</v>
      </c>
      <c r="D31" s="147">
        <v>350647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0</v>
      </c>
      <c r="U31" s="147">
        <v>0</v>
      </c>
      <c r="V31" s="147">
        <v>0</v>
      </c>
      <c r="W31" s="147">
        <v>0</v>
      </c>
      <c r="X31" s="147">
        <v>0</v>
      </c>
      <c r="Y31" s="147">
        <v>0</v>
      </c>
      <c r="Z31" s="147">
        <v>0</v>
      </c>
      <c r="AA31" s="147">
        <v>0</v>
      </c>
      <c r="AB31" s="147">
        <v>0</v>
      </c>
      <c r="AC31" s="147">
        <v>0</v>
      </c>
      <c r="AD31" s="147">
        <v>0</v>
      </c>
      <c r="AE31" s="147">
        <v>0</v>
      </c>
      <c r="AF31" s="147">
        <v>0</v>
      </c>
      <c r="AG31" s="147">
        <v>0</v>
      </c>
      <c r="AH31" s="147">
        <v>0</v>
      </c>
      <c r="AI31" s="147">
        <v>0</v>
      </c>
      <c r="AJ31" s="147">
        <v>0</v>
      </c>
      <c r="AK31" s="147">
        <v>0</v>
      </c>
      <c r="AL31" s="147">
        <v>0</v>
      </c>
      <c r="AM31" s="147">
        <v>0</v>
      </c>
      <c r="AN31" s="147">
        <v>0</v>
      </c>
      <c r="AO31" s="147">
        <v>0</v>
      </c>
      <c r="AP31" s="147">
        <v>0</v>
      </c>
      <c r="AQ31" s="147">
        <v>0</v>
      </c>
      <c r="AR31" s="147">
        <v>0</v>
      </c>
      <c r="AS31" s="147">
        <v>0</v>
      </c>
      <c r="AT31" s="147">
        <v>0</v>
      </c>
      <c r="AU31" s="147">
        <v>0</v>
      </c>
      <c r="AV31" s="147">
        <v>0</v>
      </c>
      <c r="AW31" s="147">
        <v>0</v>
      </c>
      <c r="AX31" s="147">
        <v>0</v>
      </c>
      <c r="AY31" s="147">
        <v>0</v>
      </c>
      <c r="AZ31" s="147">
        <v>0</v>
      </c>
      <c r="BA31" s="147">
        <v>0</v>
      </c>
      <c r="BB31" s="147">
        <v>0</v>
      </c>
      <c r="BC31" s="147">
        <v>0</v>
      </c>
      <c r="BD31" s="147">
        <v>0</v>
      </c>
      <c r="BE31" s="147">
        <v>0</v>
      </c>
      <c r="BF31" s="147">
        <v>0</v>
      </c>
      <c r="BG31" s="147">
        <v>0</v>
      </c>
      <c r="BH31" s="147">
        <v>0</v>
      </c>
      <c r="BI31" s="147">
        <v>0</v>
      </c>
      <c r="BJ31" s="147">
        <v>0</v>
      </c>
      <c r="BK31" s="147">
        <v>0</v>
      </c>
      <c r="BL31" s="147">
        <v>0</v>
      </c>
      <c r="BM31" s="147">
        <v>0</v>
      </c>
      <c r="BN31" s="147">
        <v>0</v>
      </c>
      <c r="BO31" s="147">
        <v>0</v>
      </c>
      <c r="BP31" s="147">
        <v>0</v>
      </c>
      <c r="BQ31" s="147">
        <v>0</v>
      </c>
      <c r="BR31" s="148">
        <v>350647</v>
      </c>
      <c r="BS31" s="147">
        <v>280.94982620791626</v>
      </c>
      <c r="BT31" s="147"/>
      <c r="BU31" s="147">
        <v>0</v>
      </c>
      <c r="BV31" s="147"/>
      <c r="BW31" s="149">
        <v>280.94982620791626</v>
      </c>
      <c r="BX31" s="148">
        <v>350927.94982620794</v>
      </c>
      <c r="BY31" s="150">
        <v>861.26567377262893</v>
      </c>
      <c r="BZ31" s="150">
        <v>0</v>
      </c>
      <c r="CA31" s="149">
        <v>861.26567377262893</v>
      </c>
      <c r="CB31" s="150">
        <v>49.460056943132329</v>
      </c>
      <c r="CC31" s="150">
        <v>159.70810670088093</v>
      </c>
      <c r="CD31" s="150">
        <v>232.85396943102825</v>
      </c>
      <c r="CE31" s="150">
        <v>0</v>
      </c>
      <c r="CF31" s="150">
        <v>119.58934313874508</v>
      </c>
      <c r="CG31" s="149">
        <v>322.43278993629644</v>
      </c>
      <c r="CH31" s="148">
        <v>352111.64828991686</v>
      </c>
      <c r="CI31" s="154" t="s">
        <v>416</v>
      </c>
      <c r="CJ31" s="155" t="s">
        <v>414</v>
      </c>
      <c r="CK31" s="121">
        <f>CH31-Fuse!CF31</f>
        <v>0</v>
      </c>
    </row>
    <row r="32" spans="1:89" ht="22.5" customHeight="1">
      <c r="A32" s="153">
        <v>11</v>
      </c>
      <c r="B32" s="146" t="s">
        <v>417</v>
      </c>
      <c r="C32" s="147">
        <v>0</v>
      </c>
      <c r="D32" s="147">
        <v>0</v>
      </c>
      <c r="E32" s="147">
        <v>0</v>
      </c>
      <c r="F32" s="147">
        <v>912880.68753884162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0</v>
      </c>
      <c r="AC32" s="147">
        <v>0</v>
      </c>
      <c r="AD32" s="147">
        <v>0</v>
      </c>
      <c r="AE32" s="147">
        <v>0</v>
      </c>
      <c r="AF32" s="147">
        <v>0</v>
      </c>
      <c r="AG32" s="147">
        <v>0</v>
      </c>
      <c r="AH32" s="147">
        <v>0</v>
      </c>
      <c r="AI32" s="147">
        <v>0</v>
      </c>
      <c r="AJ32" s="147">
        <v>0</v>
      </c>
      <c r="AK32" s="147">
        <v>0</v>
      </c>
      <c r="AL32" s="147">
        <v>0</v>
      </c>
      <c r="AM32" s="147">
        <v>0</v>
      </c>
      <c r="AN32" s="147">
        <v>0</v>
      </c>
      <c r="AO32" s="147">
        <v>0</v>
      </c>
      <c r="AP32" s="147">
        <v>0</v>
      </c>
      <c r="AQ32" s="147">
        <v>0</v>
      </c>
      <c r="AR32" s="147">
        <v>0</v>
      </c>
      <c r="AS32" s="147">
        <v>0</v>
      </c>
      <c r="AT32" s="147">
        <v>0</v>
      </c>
      <c r="AU32" s="147">
        <v>0</v>
      </c>
      <c r="AV32" s="147">
        <v>0</v>
      </c>
      <c r="AW32" s="147">
        <v>0</v>
      </c>
      <c r="AX32" s="147">
        <v>0</v>
      </c>
      <c r="AY32" s="147">
        <v>0</v>
      </c>
      <c r="AZ32" s="147">
        <v>0</v>
      </c>
      <c r="BA32" s="147">
        <v>0</v>
      </c>
      <c r="BB32" s="147">
        <v>0</v>
      </c>
      <c r="BC32" s="147">
        <v>0</v>
      </c>
      <c r="BD32" s="147">
        <v>0</v>
      </c>
      <c r="BE32" s="147">
        <v>0</v>
      </c>
      <c r="BF32" s="147">
        <v>0</v>
      </c>
      <c r="BG32" s="147">
        <v>0</v>
      </c>
      <c r="BH32" s="147">
        <v>0</v>
      </c>
      <c r="BI32" s="147">
        <v>0</v>
      </c>
      <c r="BJ32" s="147">
        <v>0</v>
      </c>
      <c r="BK32" s="147">
        <v>0</v>
      </c>
      <c r="BL32" s="147">
        <v>0</v>
      </c>
      <c r="BM32" s="147">
        <v>0</v>
      </c>
      <c r="BN32" s="147">
        <v>0</v>
      </c>
      <c r="BO32" s="147">
        <v>0</v>
      </c>
      <c r="BP32" s="147">
        <v>0</v>
      </c>
      <c r="BQ32" s="147">
        <v>0</v>
      </c>
      <c r="BR32" s="148">
        <v>912880.68753884162</v>
      </c>
      <c r="BS32" s="147">
        <v>844169.97285861045</v>
      </c>
      <c r="BT32" s="147"/>
      <c r="BU32" s="147">
        <v>0</v>
      </c>
      <c r="BV32" s="147"/>
      <c r="BW32" s="149">
        <v>844169.97285861045</v>
      </c>
      <c r="BX32" s="148">
        <v>1757050.6603974521</v>
      </c>
      <c r="BY32" s="150">
        <v>0</v>
      </c>
      <c r="BZ32" s="150">
        <v>0</v>
      </c>
      <c r="CA32" s="149">
        <v>0</v>
      </c>
      <c r="CB32" s="150">
        <v>452.54961527150584</v>
      </c>
      <c r="CC32" s="150">
        <v>7017.0611502024231</v>
      </c>
      <c r="CD32" s="150">
        <v>117070.83651721678</v>
      </c>
      <c r="CE32" s="150">
        <v>0</v>
      </c>
      <c r="CF32" s="150">
        <v>0</v>
      </c>
      <c r="CG32" s="149">
        <v>124540.44728269071</v>
      </c>
      <c r="CH32" s="148">
        <v>1881591.1076801429</v>
      </c>
      <c r="CI32" s="154" t="s">
        <v>418</v>
      </c>
      <c r="CJ32" s="155">
        <v>11</v>
      </c>
      <c r="CK32" s="121">
        <f>CH32-Fuse!CF32</f>
        <v>0</v>
      </c>
    </row>
    <row r="33" spans="1:89" ht="22.5" customHeight="1">
      <c r="A33" s="153">
        <v>12</v>
      </c>
      <c r="B33" s="146" t="s">
        <v>419</v>
      </c>
      <c r="C33" s="147">
        <v>0</v>
      </c>
      <c r="D33" s="147">
        <v>0</v>
      </c>
      <c r="E33" s="147">
        <v>235641278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7">
        <v>0</v>
      </c>
      <c r="V33" s="147">
        <v>0</v>
      </c>
      <c r="W33" s="147">
        <v>0</v>
      </c>
      <c r="X33" s="147">
        <v>0</v>
      </c>
      <c r="Y33" s="147">
        <v>0</v>
      </c>
      <c r="Z33" s="147">
        <v>0</v>
      </c>
      <c r="AA33" s="147">
        <v>0</v>
      </c>
      <c r="AB33" s="147">
        <v>0</v>
      </c>
      <c r="AC33" s="147">
        <v>0</v>
      </c>
      <c r="AD33" s="147">
        <v>0</v>
      </c>
      <c r="AE33" s="147">
        <v>0</v>
      </c>
      <c r="AF33" s="147">
        <v>0</v>
      </c>
      <c r="AG33" s="147">
        <v>0</v>
      </c>
      <c r="AH33" s="147">
        <v>0</v>
      </c>
      <c r="AI33" s="147">
        <v>0</v>
      </c>
      <c r="AJ33" s="147">
        <v>0</v>
      </c>
      <c r="AK33" s="147">
        <v>0</v>
      </c>
      <c r="AL33" s="147">
        <v>0</v>
      </c>
      <c r="AM33" s="147">
        <v>0</v>
      </c>
      <c r="AN33" s="147">
        <v>0</v>
      </c>
      <c r="AO33" s="147">
        <v>0</v>
      </c>
      <c r="AP33" s="147">
        <v>0</v>
      </c>
      <c r="AQ33" s="147">
        <v>0</v>
      </c>
      <c r="AR33" s="147">
        <v>0</v>
      </c>
      <c r="AS33" s="147">
        <v>0</v>
      </c>
      <c r="AT33" s="147">
        <v>0</v>
      </c>
      <c r="AU33" s="147">
        <v>0</v>
      </c>
      <c r="AV33" s="147">
        <v>0</v>
      </c>
      <c r="AW33" s="147">
        <v>0</v>
      </c>
      <c r="AX33" s="147">
        <v>0</v>
      </c>
      <c r="AY33" s="147">
        <v>0</v>
      </c>
      <c r="AZ33" s="147">
        <v>0</v>
      </c>
      <c r="BA33" s="147">
        <v>0</v>
      </c>
      <c r="BB33" s="147">
        <v>0</v>
      </c>
      <c r="BC33" s="147">
        <v>0</v>
      </c>
      <c r="BD33" s="147">
        <v>0</v>
      </c>
      <c r="BE33" s="147">
        <v>0</v>
      </c>
      <c r="BF33" s="147">
        <v>0</v>
      </c>
      <c r="BG33" s="147">
        <v>0</v>
      </c>
      <c r="BH33" s="147">
        <v>0</v>
      </c>
      <c r="BI33" s="147">
        <v>0</v>
      </c>
      <c r="BJ33" s="147">
        <v>0</v>
      </c>
      <c r="BK33" s="147">
        <v>0</v>
      </c>
      <c r="BL33" s="147">
        <v>0</v>
      </c>
      <c r="BM33" s="147">
        <v>0</v>
      </c>
      <c r="BN33" s="147">
        <v>0</v>
      </c>
      <c r="BO33" s="147">
        <v>0</v>
      </c>
      <c r="BP33" s="147">
        <v>0</v>
      </c>
      <c r="BQ33" s="147">
        <v>0</v>
      </c>
      <c r="BR33" s="148">
        <v>235641278</v>
      </c>
      <c r="BS33" s="147">
        <v>26632894.354668453</v>
      </c>
      <c r="BT33" s="147"/>
      <c r="BU33" s="147">
        <v>0</v>
      </c>
      <c r="BV33" s="147"/>
      <c r="BW33" s="149">
        <v>26632894.354668453</v>
      </c>
      <c r="BX33" s="148">
        <v>262274172.35466844</v>
      </c>
      <c r="BY33" s="150">
        <v>0</v>
      </c>
      <c r="BZ33" s="150">
        <v>0</v>
      </c>
      <c r="CA33" s="149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49">
        <v>0</v>
      </c>
      <c r="CH33" s="148">
        <v>262274172.35466844</v>
      </c>
      <c r="CI33" s="154" t="s">
        <v>420</v>
      </c>
      <c r="CJ33" s="155">
        <v>12</v>
      </c>
      <c r="CK33" s="121">
        <f>CH33-Fuse!CF33</f>
        <v>0</v>
      </c>
    </row>
    <row r="34" spans="1:89" ht="25.5" customHeight="1">
      <c r="A34" s="153" t="s">
        <v>421</v>
      </c>
      <c r="B34" s="146" t="s">
        <v>422</v>
      </c>
      <c r="C34" s="147">
        <v>0</v>
      </c>
      <c r="D34" s="147">
        <v>0</v>
      </c>
      <c r="E34" s="147">
        <v>0</v>
      </c>
      <c r="F34" s="147">
        <v>4932357.5351859834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v>0</v>
      </c>
      <c r="U34" s="147">
        <v>0</v>
      </c>
      <c r="V34" s="147">
        <v>0</v>
      </c>
      <c r="W34" s="147">
        <v>0</v>
      </c>
      <c r="X34" s="147">
        <v>0</v>
      </c>
      <c r="Y34" s="147">
        <v>0</v>
      </c>
      <c r="Z34" s="147">
        <v>0</v>
      </c>
      <c r="AA34" s="147">
        <v>0</v>
      </c>
      <c r="AB34" s="147">
        <v>0</v>
      </c>
      <c r="AC34" s="147">
        <v>0</v>
      </c>
      <c r="AD34" s="147">
        <v>0</v>
      </c>
      <c r="AE34" s="147">
        <v>0</v>
      </c>
      <c r="AF34" s="147">
        <v>0</v>
      </c>
      <c r="AG34" s="147">
        <v>0</v>
      </c>
      <c r="AH34" s="147">
        <v>0</v>
      </c>
      <c r="AI34" s="147">
        <v>0</v>
      </c>
      <c r="AJ34" s="147">
        <v>0</v>
      </c>
      <c r="AK34" s="147">
        <v>0</v>
      </c>
      <c r="AL34" s="147">
        <v>0</v>
      </c>
      <c r="AM34" s="147">
        <v>0</v>
      </c>
      <c r="AN34" s="147">
        <v>0</v>
      </c>
      <c r="AO34" s="147">
        <v>0</v>
      </c>
      <c r="AP34" s="147">
        <v>0</v>
      </c>
      <c r="AQ34" s="147">
        <v>0</v>
      </c>
      <c r="AR34" s="147">
        <v>0</v>
      </c>
      <c r="AS34" s="147">
        <v>0</v>
      </c>
      <c r="AT34" s="147">
        <v>0</v>
      </c>
      <c r="AU34" s="147">
        <v>0</v>
      </c>
      <c r="AV34" s="147">
        <v>0</v>
      </c>
      <c r="AW34" s="147">
        <v>0</v>
      </c>
      <c r="AX34" s="147">
        <v>0</v>
      </c>
      <c r="AY34" s="147">
        <v>0</v>
      </c>
      <c r="AZ34" s="147">
        <v>0</v>
      </c>
      <c r="BA34" s="147">
        <v>0</v>
      </c>
      <c r="BB34" s="147">
        <v>0</v>
      </c>
      <c r="BC34" s="147">
        <v>0</v>
      </c>
      <c r="BD34" s="147">
        <v>0</v>
      </c>
      <c r="BE34" s="147">
        <v>0</v>
      </c>
      <c r="BF34" s="147">
        <v>0</v>
      </c>
      <c r="BG34" s="147">
        <v>0</v>
      </c>
      <c r="BH34" s="147">
        <v>0</v>
      </c>
      <c r="BI34" s="147">
        <v>0</v>
      </c>
      <c r="BJ34" s="147">
        <v>0</v>
      </c>
      <c r="BK34" s="147">
        <v>0</v>
      </c>
      <c r="BL34" s="147">
        <v>0</v>
      </c>
      <c r="BM34" s="147">
        <v>0</v>
      </c>
      <c r="BN34" s="147">
        <v>0</v>
      </c>
      <c r="BO34" s="147">
        <v>0</v>
      </c>
      <c r="BP34" s="147">
        <v>0</v>
      </c>
      <c r="BQ34" s="147">
        <v>0</v>
      </c>
      <c r="BR34" s="148">
        <v>4932357.5351859834</v>
      </c>
      <c r="BS34" s="147">
        <v>3286106.2574181957</v>
      </c>
      <c r="BT34" s="147"/>
      <c r="BU34" s="147">
        <v>0</v>
      </c>
      <c r="BV34" s="147"/>
      <c r="BW34" s="149">
        <v>3286106.2574181957</v>
      </c>
      <c r="BX34" s="148">
        <v>8218463.7926041791</v>
      </c>
      <c r="BY34" s="150">
        <v>0</v>
      </c>
      <c r="BZ34" s="150">
        <v>50464.101348894423</v>
      </c>
      <c r="CA34" s="149">
        <v>50464.101348894423</v>
      </c>
      <c r="CB34" s="150">
        <v>2774.9465283887857</v>
      </c>
      <c r="CC34" s="150">
        <v>380953.92476349435</v>
      </c>
      <c r="CD34" s="150">
        <v>452103.75563139323</v>
      </c>
      <c r="CE34" s="150">
        <v>0</v>
      </c>
      <c r="CF34" s="150">
        <v>0</v>
      </c>
      <c r="CG34" s="149">
        <v>835832.62692327634</v>
      </c>
      <c r="CH34" s="148">
        <v>9104760.5208763499</v>
      </c>
      <c r="CI34" s="154" t="s">
        <v>423</v>
      </c>
      <c r="CJ34" s="155" t="s">
        <v>421</v>
      </c>
      <c r="CK34" s="121">
        <f>CH34-Fuse!CF34</f>
        <v>0</v>
      </c>
    </row>
    <row r="35" spans="1:89" ht="25.5" customHeight="1">
      <c r="A35" s="153" t="s">
        <v>424</v>
      </c>
      <c r="B35" s="146" t="s">
        <v>425</v>
      </c>
      <c r="C35" s="147">
        <v>0</v>
      </c>
      <c r="D35" s="147">
        <v>0</v>
      </c>
      <c r="E35" s="147">
        <v>0</v>
      </c>
      <c r="F35" s="147">
        <v>782071.01634904533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7">
        <v>1583661.6191405749</v>
      </c>
      <c r="Q35" s="147">
        <v>18488.78922839</v>
      </c>
      <c r="R35" s="147">
        <v>0</v>
      </c>
      <c r="S35" s="147">
        <v>0</v>
      </c>
      <c r="T35" s="147">
        <v>8729.3282524379665</v>
      </c>
      <c r="U35" s="147">
        <v>0</v>
      </c>
      <c r="V35" s="147">
        <v>0</v>
      </c>
      <c r="W35" s="147">
        <v>0</v>
      </c>
      <c r="X35" s="147">
        <v>0</v>
      </c>
      <c r="Y35" s="147">
        <v>0</v>
      </c>
      <c r="Z35" s="147">
        <v>0</v>
      </c>
      <c r="AA35" s="147">
        <v>0</v>
      </c>
      <c r="AB35" s="147">
        <v>0</v>
      </c>
      <c r="AC35" s="147">
        <v>0</v>
      </c>
      <c r="AD35" s="147">
        <v>0</v>
      </c>
      <c r="AE35" s="147">
        <v>0</v>
      </c>
      <c r="AF35" s="147">
        <v>0</v>
      </c>
      <c r="AG35" s="147">
        <v>0</v>
      </c>
      <c r="AH35" s="147">
        <v>0</v>
      </c>
      <c r="AI35" s="147">
        <v>0</v>
      </c>
      <c r="AJ35" s="147">
        <v>0</v>
      </c>
      <c r="AK35" s="147">
        <v>0</v>
      </c>
      <c r="AL35" s="147">
        <v>0</v>
      </c>
      <c r="AM35" s="147">
        <v>0</v>
      </c>
      <c r="AN35" s="147">
        <v>0</v>
      </c>
      <c r="AO35" s="147">
        <v>0</v>
      </c>
      <c r="AP35" s="147">
        <v>0</v>
      </c>
      <c r="AQ35" s="147">
        <v>0</v>
      </c>
      <c r="AR35" s="147">
        <v>0</v>
      </c>
      <c r="AS35" s="147">
        <v>0</v>
      </c>
      <c r="AT35" s="147">
        <v>0</v>
      </c>
      <c r="AU35" s="147">
        <v>0</v>
      </c>
      <c r="AV35" s="147">
        <v>0</v>
      </c>
      <c r="AW35" s="147">
        <v>0</v>
      </c>
      <c r="AX35" s="147">
        <v>0</v>
      </c>
      <c r="AY35" s="147">
        <v>0</v>
      </c>
      <c r="AZ35" s="147">
        <v>0</v>
      </c>
      <c r="BA35" s="147">
        <v>0</v>
      </c>
      <c r="BB35" s="147">
        <v>0</v>
      </c>
      <c r="BC35" s="147">
        <v>0</v>
      </c>
      <c r="BD35" s="147">
        <v>0</v>
      </c>
      <c r="BE35" s="147">
        <v>0</v>
      </c>
      <c r="BF35" s="147">
        <v>0</v>
      </c>
      <c r="BG35" s="147">
        <v>0</v>
      </c>
      <c r="BH35" s="147">
        <v>0</v>
      </c>
      <c r="BI35" s="147">
        <v>0</v>
      </c>
      <c r="BJ35" s="147">
        <v>0</v>
      </c>
      <c r="BK35" s="147">
        <v>0</v>
      </c>
      <c r="BL35" s="147">
        <v>0</v>
      </c>
      <c r="BM35" s="147">
        <v>0</v>
      </c>
      <c r="BN35" s="147">
        <v>0</v>
      </c>
      <c r="BO35" s="147">
        <v>0</v>
      </c>
      <c r="BP35" s="147">
        <v>0</v>
      </c>
      <c r="BQ35" s="147">
        <v>0</v>
      </c>
      <c r="BR35" s="148">
        <v>2392950.7529704482</v>
      </c>
      <c r="BS35" s="147">
        <v>1228436.1734972256</v>
      </c>
      <c r="BT35" s="147"/>
      <c r="BU35" s="147">
        <v>0</v>
      </c>
      <c r="BV35" s="147"/>
      <c r="BW35" s="149">
        <v>1228436.1734972256</v>
      </c>
      <c r="BX35" s="148">
        <v>3621386.9264676739</v>
      </c>
      <c r="BY35" s="150">
        <v>0</v>
      </c>
      <c r="BZ35" s="150">
        <v>1810.8988102934834</v>
      </c>
      <c r="CA35" s="149">
        <v>1810.8988102934834</v>
      </c>
      <c r="CB35" s="150">
        <v>15676.840726675568</v>
      </c>
      <c r="CC35" s="150">
        <v>37113.833166895332</v>
      </c>
      <c r="CD35" s="150">
        <v>88750.416300842378</v>
      </c>
      <c r="CE35" s="150">
        <v>0</v>
      </c>
      <c r="CF35" s="150">
        <v>0</v>
      </c>
      <c r="CG35" s="149">
        <v>141541.09019441326</v>
      </c>
      <c r="CH35" s="148">
        <v>3764738.9154723808</v>
      </c>
      <c r="CI35" s="154" t="s">
        <v>426</v>
      </c>
      <c r="CJ35" s="155" t="s">
        <v>424</v>
      </c>
      <c r="CK35" s="121">
        <f>CH35-Fuse!CF35</f>
        <v>0</v>
      </c>
    </row>
    <row r="36" spans="1:89" ht="25.5" customHeight="1">
      <c r="A36" s="153" t="s">
        <v>427</v>
      </c>
      <c r="B36" s="146" t="s">
        <v>428</v>
      </c>
      <c r="C36" s="147">
        <v>0</v>
      </c>
      <c r="D36" s="147">
        <v>0</v>
      </c>
      <c r="E36" s="147">
        <v>0</v>
      </c>
      <c r="F36" s="147">
        <v>12962471.432501018</v>
      </c>
      <c r="G36" s="147">
        <v>20264.14886170223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16374.137783463573</v>
      </c>
      <c r="U36" s="147">
        <v>0</v>
      </c>
      <c r="V36" s="147">
        <v>0</v>
      </c>
      <c r="W36" s="147">
        <v>0</v>
      </c>
      <c r="X36" s="147">
        <v>0</v>
      </c>
      <c r="Y36" s="147">
        <v>0</v>
      </c>
      <c r="Z36" s="147">
        <v>0</v>
      </c>
      <c r="AA36" s="147">
        <v>0</v>
      </c>
      <c r="AB36" s="147">
        <v>0</v>
      </c>
      <c r="AC36" s="147">
        <v>0</v>
      </c>
      <c r="AD36" s="147">
        <v>0</v>
      </c>
      <c r="AE36" s="147">
        <v>0</v>
      </c>
      <c r="AF36" s="147">
        <v>0</v>
      </c>
      <c r="AG36" s="147">
        <v>0</v>
      </c>
      <c r="AH36" s="147">
        <v>0</v>
      </c>
      <c r="AI36" s="147">
        <v>0</v>
      </c>
      <c r="AJ36" s="147">
        <v>0</v>
      </c>
      <c r="AK36" s="147">
        <v>0</v>
      </c>
      <c r="AL36" s="147">
        <v>0</v>
      </c>
      <c r="AM36" s="147">
        <v>0</v>
      </c>
      <c r="AN36" s="147">
        <v>0</v>
      </c>
      <c r="AO36" s="147">
        <v>0</v>
      </c>
      <c r="AP36" s="147">
        <v>0</v>
      </c>
      <c r="AQ36" s="147">
        <v>0</v>
      </c>
      <c r="AR36" s="147">
        <v>0</v>
      </c>
      <c r="AS36" s="147">
        <v>0</v>
      </c>
      <c r="AT36" s="147">
        <v>0</v>
      </c>
      <c r="AU36" s="147">
        <v>0</v>
      </c>
      <c r="AV36" s="147">
        <v>0</v>
      </c>
      <c r="AW36" s="147">
        <v>0</v>
      </c>
      <c r="AX36" s="147">
        <v>0</v>
      </c>
      <c r="AY36" s="147">
        <v>0</v>
      </c>
      <c r="AZ36" s="147">
        <v>0</v>
      </c>
      <c r="BA36" s="147">
        <v>0</v>
      </c>
      <c r="BB36" s="147">
        <v>0</v>
      </c>
      <c r="BC36" s="147">
        <v>0</v>
      </c>
      <c r="BD36" s="147">
        <v>0</v>
      </c>
      <c r="BE36" s="147">
        <v>0</v>
      </c>
      <c r="BF36" s="147">
        <v>0</v>
      </c>
      <c r="BG36" s="147">
        <v>0</v>
      </c>
      <c r="BH36" s="147">
        <v>0</v>
      </c>
      <c r="BI36" s="147">
        <v>0</v>
      </c>
      <c r="BJ36" s="147">
        <v>0</v>
      </c>
      <c r="BK36" s="147">
        <v>0</v>
      </c>
      <c r="BL36" s="147">
        <v>0</v>
      </c>
      <c r="BM36" s="147">
        <v>0</v>
      </c>
      <c r="BN36" s="147">
        <v>0</v>
      </c>
      <c r="BO36" s="147">
        <v>0</v>
      </c>
      <c r="BP36" s="147">
        <v>0</v>
      </c>
      <c r="BQ36" s="147">
        <v>0</v>
      </c>
      <c r="BR36" s="148">
        <v>12999109.719146185</v>
      </c>
      <c r="BS36" s="147">
        <v>228660.59509615309</v>
      </c>
      <c r="BT36" s="147"/>
      <c r="BU36" s="147">
        <v>0</v>
      </c>
      <c r="BV36" s="147"/>
      <c r="BW36" s="149">
        <v>228660.59509615309</v>
      </c>
      <c r="BX36" s="148">
        <v>13227770.314242337</v>
      </c>
      <c r="BY36" s="150">
        <v>461089.55427773506</v>
      </c>
      <c r="BZ36" s="150">
        <v>198792.03055316108</v>
      </c>
      <c r="CA36" s="149">
        <v>659881.58483089611</v>
      </c>
      <c r="CB36" s="150">
        <v>2770.4343544699977</v>
      </c>
      <c r="CC36" s="150">
        <v>40962.862259566791</v>
      </c>
      <c r="CD36" s="150">
        <v>46248.87525502959</v>
      </c>
      <c r="CE36" s="150">
        <v>0</v>
      </c>
      <c r="CF36" s="150">
        <v>0</v>
      </c>
      <c r="CG36" s="149">
        <v>89982.171869066369</v>
      </c>
      <c r="CH36" s="148">
        <v>13977634.070942299</v>
      </c>
      <c r="CI36" s="154" t="s">
        <v>429</v>
      </c>
      <c r="CJ36" s="155" t="s">
        <v>427</v>
      </c>
      <c r="CK36" s="121">
        <f>CH36-Fuse!CF36</f>
        <v>0</v>
      </c>
    </row>
    <row r="37" spans="1:89" ht="25.5" customHeight="1">
      <c r="A37" s="153">
        <v>17</v>
      </c>
      <c r="B37" s="146" t="s">
        <v>430</v>
      </c>
      <c r="C37" s="147">
        <v>0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47">
        <v>0</v>
      </c>
      <c r="U37" s="147">
        <v>0</v>
      </c>
      <c r="V37" s="147">
        <v>0</v>
      </c>
      <c r="W37" s="147">
        <v>0</v>
      </c>
      <c r="X37" s="147">
        <v>0</v>
      </c>
      <c r="Y37" s="147">
        <v>0</v>
      </c>
      <c r="Z37" s="147">
        <v>0</v>
      </c>
      <c r="AA37" s="147">
        <v>0</v>
      </c>
      <c r="AB37" s="147">
        <v>0</v>
      </c>
      <c r="AC37" s="147">
        <v>0</v>
      </c>
      <c r="AD37" s="147">
        <v>0</v>
      </c>
      <c r="AE37" s="147">
        <v>80793856.862858504</v>
      </c>
      <c r="AF37" s="147">
        <v>0</v>
      </c>
      <c r="AG37" s="147">
        <v>0</v>
      </c>
      <c r="AH37" s="147">
        <v>0</v>
      </c>
      <c r="AI37" s="147">
        <v>0</v>
      </c>
      <c r="AJ37" s="147">
        <v>0</v>
      </c>
      <c r="AK37" s="147">
        <v>0</v>
      </c>
      <c r="AL37" s="147">
        <v>0</v>
      </c>
      <c r="AM37" s="147">
        <v>0</v>
      </c>
      <c r="AN37" s="147">
        <v>0</v>
      </c>
      <c r="AO37" s="147">
        <v>0</v>
      </c>
      <c r="AP37" s="147">
        <v>0</v>
      </c>
      <c r="AQ37" s="147">
        <v>0</v>
      </c>
      <c r="AR37" s="147">
        <v>0</v>
      </c>
      <c r="AS37" s="147">
        <v>0</v>
      </c>
      <c r="AT37" s="147">
        <v>0</v>
      </c>
      <c r="AU37" s="147">
        <v>0</v>
      </c>
      <c r="AV37" s="147">
        <v>0</v>
      </c>
      <c r="AW37" s="147">
        <v>0</v>
      </c>
      <c r="AX37" s="147">
        <v>0</v>
      </c>
      <c r="AY37" s="147">
        <v>0</v>
      </c>
      <c r="AZ37" s="147">
        <v>0</v>
      </c>
      <c r="BA37" s="147">
        <v>0</v>
      </c>
      <c r="BB37" s="147">
        <v>0</v>
      </c>
      <c r="BC37" s="147">
        <v>0</v>
      </c>
      <c r="BD37" s="147">
        <v>0</v>
      </c>
      <c r="BE37" s="147">
        <v>0</v>
      </c>
      <c r="BF37" s="147">
        <v>0</v>
      </c>
      <c r="BG37" s="147">
        <v>0</v>
      </c>
      <c r="BH37" s="147">
        <v>0</v>
      </c>
      <c r="BI37" s="147">
        <v>0</v>
      </c>
      <c r="BJ37" s="147">
        <v>0</v>
      </c>
      <c r="BK37" s="147">
        <v>0</v>
      </c>
      <c r="BL37" s="147">
        <v>0</v>
      </c>
      <c r="BM37" s="147">
        <v>0</v>
      </c>
      <c r="BN37" s="147">
        <v>0</v>
      </c>
      <c r="BO37" s="147">
        <v>0</v>
      </c>
      <c r="BP37" s="147">
        <v>0</v>
      </c>
      <c r="BQ37" s="147">
        <v>0</v>
      </c>
      <c r="BR37" s="148">
        <v>80793856.862858504</v>
      </c>
      <c r="BS37" s="147">
        <v>217.5415950687119</v>
      </c>
      <c r="BT37" s="147"/>
      <c r="BU37" s="147">
        <v>0</v>
      </c>
      <c r="BV37" s="147"/>
      <c r="BW37" s="149">
        <v>217.5415950687119</v>
      </c>
      <c r="BX37" s="148">
        <v>80794074.404453576</v>
      </c>
      <c r="BY37" s="150">
        <v>0</v>
      </c>
      <c r="BZ37" s="150">
        <v>0</v>
      </c>
      <c r="CA37" s="149">
        <v>0</v>
      </c>
      <c r="CB37" s="150">
        <v>1.5465112221652999</v>
      </c>
      <c r="CC37" s="150">
        <v>30.597461688246238</v>
      </c>
      <c r="CD37" s="150">
        <v>40.77286179924441</v>
      </c>
      <c r="CE37" s="150">
        <v>0</v>
      </c>
      <c r="CF37" s="156">
        <v>27589600</v>
      </c>
      <c r="CG37" s="149">
        <v>-27589527.083165292</v>
      </c>
      <c r="CH37" s="148">
        <v>53204547.321288288</v>
      </c>
      <c r="CI37" s="154" t="s">
        <v>431</v>
      </c>
      <c r="CJ37" s="155">
        <v>17</v>
      </c>
      <c r="CK37" s="121">
        <f>CH37-Fuse!CF37</f>
        <v>0</v>
      </c>
    </row>
    <row r="38" spans="1:89" ht="26.25" customHeight="1">
      <c r="A38" s="157">
        <v>211</v>
      </c>
      <c r="B38" s="146" t="s">
        <v>432</v>
      </c>
      <c r="C38" s="147">
        <v>0</v>
      </c>
      <c r="D38" s="147">
        <v>0</v>
      </c>
      <c r="E38" s="147">
        <v>0</v>
      </c>
      <c r="F38" s="147">
        <v>0</v>
      </c>
      <c r="G38" s="147">
        <v>58409156.808618799</v>
      </c>
      <c r="H38" s="147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0</v>
      </c>
      <c r="T38" s="147">
        <v>0</v>
      </c>
      <c r="U38" s="147">
        <v>0</v>
      </c>
      <c r="V38" s="147">
        <v>0</v>
      </c>
      <c r="W38" s="147">
        <v>0</v>
      </c>
      <c r="X38" s="147">
        <v>0</v>
      </c>
      <c r="Y38" s="147">
        <v>0</v>
      </c>
      <c r="Z38" s="147">
        <v>0</v>
      </c>
      <c r="AA38" s="147">
        <v>0</v>
      </c>
      <c r="AB38" s="147">
        <v>0</v>
      </c>
      <c r="AC38" s="147">
        <v>0</v>
      </c>
      <c r="AD38" s="147">
        <v>0</v>
      </c>
      <c r="AE38" s="147">
        <v>0</v>
      </c>
      <c r="AF38" s="147">
        <v>0</v>
      </c>
      <c r="AG38" s="147">
        <v>0</v>
      </c>
      <c r="AH38" s="147">
        <v>0</v>
      </c>
      <c r="AI38" s="147">
        <v>0</v>
      </c>
      <c r="AJ38" s="147">
        <v>0</v>
      </c>
      <c r="AK38" s="147">
        <v>0</v>
      </c>
      <c r="AL38" s="147">
        <v>0</v>
      </c>
      <c r="AM38" s="147">
        <v>0</v>
      </c>
      <c r="AN38" s="147">
        <v>0</v>
      </c>
      <c r="AO38" s="147">
        <v>0</v>
      </c>
      <c r="AP38" s="147">
        <v>0</v>
      </c>
      <c r="AQ38" s="147">
        <v>0</v>
      </c>
      <c r="AR38" s="147">
        <v>0</v>
      </c>
      <c r="AS38" s="147">
        <v>0</v>
      </c>
      <c r="AT38" s="147">
        <v>0</v>
      </c>
      <c r="AU38" s="147">
        <v>0</v>
      </c>
      <c r="AV38" s="147">
        <v>0</v>
      </c>
      <c r="AW38" s="147">
        <v>0</v>
      </c>
      <c r="AX38" s="147">
        <v>0</v>
      </c>
      <c r="AY38" s="147">
        <v>0</v>
      </c>
      <c r="AZ38" s="147">
        <v>0</v>
      </c>
      <c r="BA38" s="147">
        <v>0</v>
      </c>
      <c r="BB38" s="147">
        <v>0</v>
      </c>
      <c r="BC38" s="147">
        <v>0</v>
      </c>
      <c r="BD38" s="147">
        <v>0</v>
      </c>
      <c r="BE38" s="147">
        <v>0</v>
      </c>
      <c r="BF38" s="147">
        <v>0</v>
      </c>
      <c r="BG38" s="147">
        <v>0</v>
      </c>
      <c r="BH38" s="147">
        <v>0</v>
      </c>
      <c r="BI38" s="147">
        <v>0</v>
      </c>
      <c r="BJ38" s="147">
        <v>0</v>
      </c>
      <c r="BK38" s="147">
        <v>0</v>
      </c>
      <c r="BL38" s="147">
        <v>0</v>
      </c>
      <c r="BM38" s="147">
        <v>0</v>
      </c>
      <c r="BN38" s="147">
        <v>0</v>
      </c>
      <c r="BO38" s="147">
        <v>0</v>
      </c>
      <c r="BP38" s="147">
        <v>0</v>
      </c>
      <c r="BQ38" s="147">
        <v>0</v>
      </c>
      <c r="BR38" s="148">
        <v>58409156.808618799</v>
      </c>
      <c r="BS38" s="147">
        <v>9721835.5884119775</v>
      </c>
      <c r="BT38" s="147"/>
      <c r="BU38" s="147">
        <v>0</v>
      </c>
      <c r="BV38" s="147"/>
      <c r="BW38" s="149">
        <v>9721835.5884119775</v>
      </c>
      <c r="BX38" s="148">
        <v>68130992.397030771</v>
      </c>
      <c r="BY38" s="150">
        <v>23780898.513137184</v>
      </c>
      <c r="BZ38" s="150">
        <v>914660.68050635222</v>
      </c>
      <c r="CA38" s="149">
        <v>24695559.193643536</v>
      </c>
      <c r="CB38" s="150">
        <v>673740.14495860075</v>
      </c>
      <c r="CC38" s="150">
        <v>0</v>
      </c>
      <c r="CD38" s="150">
        <v>2072969.1814580485</v>
      </c>
      <c r="CE38" s="150">
        <v>0</v>
      </c>
      <c r="CF38" s="150">
        <v>74074.550714657409</v>
      </c>
      <c r="CG38" s="149">
        <v>2672634.7757019922</v>
      </c>
      <c r="CH38" s="148">
        <v>95499186.366376311</v>
      </c>
      <c r="CI38" s="151" t="s">
        <v>433</v>
      </c>
      <c r="CJ38" s="152">
        <v>211</v>
      </c>
      <c r="CK38" s="121">
        <f>CH38-Fuse!CF38</f>
        <v>0</v>
      </c>
    </row>
    <row r="39" spans="1:89" ht="26.25" customHeight="1">
      <c r="A39" s="157">
        <v>212</v>
      </c>
      <c r="B39" s="146" t="s">
        <v>434</v>
      </c>
      <c r="C39" s="147">
        <v>0</v>
      </c>
      <c r="D39" s="147">
        <v>0</v>
      </c>
      <c r="E39" s="147">
        <v>0</v>
      </c>
      <c r="F39" s="147">
        <v>0</v>
      </c>
      <c r="G39" s="147">
        <v>117668.19522639411</v>
      </c>
      <c r="H39" s="147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v>0</v>
      </c>
      <c r="AA39" s="147">
        <v>0</v>
      </c>
      <c r="AB39" s="147">
        <v>0</v>
      </c>
      <c r="AC39" s="147">
        <v>0</v>
      </c>
      <c r="AD39" s="147">
        <v>0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0</v>
      </c>
      <c r="AR39" s="147">
        <v>0</v>
      </c>
      <c r="AS39" s="147">
        <v>0</v>
      </c>
      <c r="AT39" s="147">
        <v>0</v>
      </c>
      <c r="AU39" s="147">
        <v>0</v>
      </c>
      <c r="AV39" s="147">
        <v>0</v>
      </c>
      <c r="AW39" s="147">
        <v>0</v>
      </c>
      <c r="AX39" s="147">
        <v>0</v>
      </c>
      <c r="AY39" s="147">
        <v>0</v>
      </c>
      <c r="AZ39" s="147">
        <v>0</v>
      </c>
      <c r="BA39" s="147">
        <v>0</v>
      </c>
      <c r="BB39" s="147">
        <v>0</v>
      </c>
      <c r="BC39" s="147">
        <v>0</v>
      </c>
      <c r="BD39" s="147">
        <v>0</v>
      </c>
      <c r="BE39" s="147">
        <v>0</v>
      </c>
      <c r="BF39" s="147">
        <v>0</v>
      </c>
      <c r="BG39" s="147">
        <v>0</v>
      </c>
      <c r="BH39" s="147">
        <v>0</v>
      </c>
      <c r="BI39" s="147">
        <v>0</v>
      </c>
      <c r="BJ39" s="147">
        <v>0</v>
      </c>
      <c r="BK39" s="147">
        <v>0</v>
      </c>
      <c r="BL39" s="147">
        <v>0</v>
      </c>
      <c r="BM39" s="147">
        <v>0</v>
      </c>
      <c r="BN39" s="147">
        <v>0</v>
      </c>
      <c r="BO39" s="147">
        <v>0</v>
      </c>
      <c r="BP39" s="147">
        <v>0</v>
      </c>
      <c r="BQ39" s="147">
        <v>0</v>
      </c>
      <c r="BR39" s="148">
        <v>117668.19522639411</v>
      </c>
      <c r="BS39" s="147">
        <v>3338489.1773637678</v>
      </c>
      <c r="BT39" s="147"/>
      <c r="BU39" s="147">
        <v>0</v>
      </c>
      <c r="BV39" s="147"/>
      <c r="BW39" s="149">
        <v>3338489.1773637678</v>
      </c>
      <c r="BX39" s="148">
        <v>3456157.3725901619</v>
      </c>
      <c r="BY39" s="150">
        <v>2510772.743569558</v>
      </c>
      <c r="BZ39" s="150">
        <v>271581.27142905036</v>
      </c>
      <c r="CA39" s="149">
        <v>2782354.0149986083</v>
      </c>
      <c r="CB39" s="150">
        <v>344316.45528019423</v>
      </c>
      <c r="CC39" s="150">
        <v>1025.8434845255567</v>
      </c>
      <c r="CD39" s="150">
        <v>999188.38647295861</v>
      </c>
      <c r="CE39" s="150">
        <v>0</v>
      </c>
      <c r="CF39" s="150">
        <v>9152.3475267228405</v>
      </c>
      <c r="CG39" s="149">
        <v>1335378.3377109556</v>
      </c>
      <c r="CH39" s="148">
        <v>7573889.7252997253</v>
      </c>
      <c r="CI39" s="151" t="s">
        <v>435</v>
      </c>
      <c r="CJ39" s="152">
        <v>212</v>
      </c>
      <c r="CK39" s="121">
        <f>CH39-Fuse!CF39</f>
        <v>-0.29817992635071278</v>
      </c>
    </row>
    <row r="40" spans="1:89" ht="26.25" customHeight="1">
      <c r="A40" s="157">
        <v>213</v>
      </c>
      <c r="B40" s="158" t="s">
        <v>436</v>
      </c>
      <c r="C40" s="147">
        <v>0</v>
      </c>
      <c r="D40" s="147">
        <v>0</v>
      </c>
      <c r="E40" s="147">
        <v>0</v>
      </c>
      <c r="F40" s="147">
        <v>0</v>
      </c>
      <c r="G40" s="147">
        <v>11970544.621772591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47">
        <v>0</v>
      </c>
      <c r="AC40" s="147">
        <v>0</v>
      </c>
      <c r="AD40" s="147">
        <v>0</v>
      </c>
      <c r="AE40" s="147">
        <v>0</v>
      </c>
      <c r="AF40" s="147">
        <v>0</v>
      </c>
      <c r="AG40" s="147">
        <v>0</v>
      </c>
      <c r="AH40" s="147">
        <v>0</v>
      </c>
      <c r="AI40" s="147">
        <v>0</v>
      </c>
      <c r="AJ40" s="147">
        <v>0</v>
      </c>
      <c r="AK40" s="147">
        <v>0</v>
      </c>
      <c r="AL40" s="147">
        <v>0</v>
      </c>
      <c r="AM40" s="147">
        <v>0</v>
      </c>
      <c r="AN40" s="147">
        <v>0</v>
      </c>
      <c r="AO40" s="147">
        <v>0</v>
      </c>
      <c r="AP40" s="147">
        <v>0</v>
      </c>
      <c r="AQ40" s="147">
        <v>0</v>
      </c>
      <c r="AR40" s="147">
        <v>0</v>
      </c>
      <c r="AS40" s="147">
        <v>0</v>
      </c>
      <c r="AT40" s="147">
        <v>0</v>
      </c>
      <c r="AU40" s="147">
        <v>0</v>
      </c>
      <c r="AV40" s="147">
        <v>0</v>
      </c>
      <c r="AW40" s="147">
        <v>0</v>
      </c>
      <c r="AX40" s="147">
        <v>0</v>
      </c>
      <c r="AY40" s="147">
        <v>0</v>
      </c>
      <c r="AZ40" s="147">
        <v>0</v>
      </c>
      <c r="BA40" s="147">
        <v>0</v>
      </c>
      <c r="BB40" s="147">
        <v>0</v>
      </c>
      <c r="BC40" s="147">
        <v>0</v>
      </c>
      <c r="BD40" s="147">
        <v>0</v>
      </c>
      <c r="BE40" s="147">
        <v>0</v>
      </c>
      <c r="BF40" s="147">
        <v>0</v>
      </c>
      <c r="BG40" s="147">
        <v>0</v>
      </c>
      <c r="BH40" s="147">
        <v>0</v>
      </c>
      <c r="BI40" s="147">
        <v>0</v>
      </c>
      <c r="BJ40" s="147">
        <v>0</v>
      </c>
      <c r="BK40" s="147">
        <v>0</v>
      </c>
      <c r="BL40" s="147">
        <v>0</v>
      </c>
      <c r="BM40" s="147">
        <v>0</v>
      </c>
      <c r="BN40" s="147">
        <v>0</v>
      </c>
      <c r="BO40" s="147">
        <v>0</v>
      </c>
      <c r="BP40" s="147">
        <v>0</v>
      </c>
      <c r="BQ40" s="147">
        <v>0</v>
      </c>
      <c r="BR40" s="148">
        <v>11970544.621772591</v>
      </c>
      <c r="BS40" s="147">
        <v>166559.53323843167</v>
      </c>
      <c r="BT40" s="147"/>
      <c r="BU40" s="147">
        <v>0</v>
      </c>
      <c r="BV40" s="147"/>
      <c r="BW40" s="149">
        <v>166559.53323843167</v>
      </c>
      <c r="BX40" s="148">
        <v>12137104.155011022</v>
      </c>
      <c r="BY40" s="150">
        <v>4028667.7265078817</v>
      </c>
      <c r="BZ40" s="150">
        <v>305036.56465630181</v>
      </c>
      <c r="CA40" s="149">
        <v>4333704.2911641831</v>
      </c>
      <c r="CB40" s="150">
        <v>52075.951362467131</v>
      </c>
      <c r="CC40" s="150">
        <v>39447.880418880981</v>
      </c>
      <c r="CD40" s="150">
        <v>47849.628063183933</v>
      </c>
      <c r="CE40" s="150">
        <v>0</v>
      </c>
      <c r="CF40" s="150">
        <v>186064.62191929884</v>
      </c>
      <c r="CG40" s="149">
        <v>-46691.162074766791</v>
      </c>
      <c r="CH40" s="148">
        <v>16424117.284100439</v>
      </c>
      <c r="CI40" s="151" t="s">
        <v>437</v>
      </c>
      <c r="CJ40" s="152">
        <v>213</v>
      </c>
      <c r="CK40" s="121">
        <f>CH40-Fuse!CF40</f>
        <v>0</v>
      </c>
    </row>
    <row r="41" spans="1:89" ht="26.25" customHeight="1">
      <c r="A41" s="157">
        <v>214</v>
      </c>
      <c r="B41" s="158" t="s">
        <v>438</v>
      </c>
      <c r="C41" s="147">
        <v>0</v>
      </c>
      <c r="D41" s="147">
        <v>0</v>
      </c>
      <c r="E41" s="147">
        <v>0</v>
      </c>
      <c r="F41" s="147">
        <v>0</v>
      </c>
      <c r="G41" s="147">
        <v>6277938.4040184896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  <c r="N41" s="147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0</v>
      </c>
      <c r="U41" s="147">
        <v>0</v>
      </c>
      <c r="V41" s="147">
        <v>0</v>
      </c>
      <c r="W41" s="147">
        <v>0</v>
      </c>
      <c r="X41" s="147">
        <v>0</v>
      </c>
      <c r="Y41" s="147">
        <v>0</v>
      </c>
      <c r="Z41" s="147">
        <v>0</v>
      </c>
      <c r="AA41" s="147">
        <v>0</v>
      </c>
      <c r="AB41" s="147">
        <v>0</v>
      </c>
      <c r="AC41" s="147">
        <v>0</v>
      </c>
      <c r="AD41" s="147">
        <v>0</v>
      </c>
      <c r="AE41" s="147">
        <v>0</v>
      </c>
      <c r="AF41" s="147">
        <v>0</v>
      </c>
      <c r="AG41" s="147">
        <v>0</v>
      </c>
      <c r="AH41" s="147">
        <v>0</v>
      </c>
      <c r="AI41" s="147">
        <v>0</v>
      </c>
      <c r="AJ41" s="147">
        <v>0</v>
      </c>
      <c r="AK41" s="147">
        <v>0</v>
      </c>
      <c r="AL41" s="147">
        <v>0</v>
      </c>
      <c r="AM41" s="147">
        <v>0</v>
      </c>
      <c r="AN41" s="147">
        <v>0</v>
      </c>
      <c r="AO41" s="147">
        <v>0</v>
      </c>
      <c r="AP41" s="147">
        <v>0</v>
      </c>
      <c r="AQ41" s="147">
        <v>0</v>
      </c>
      <c r="AR41" s="147">
        <v>0</v>
      </c>
      <c r="AS41" s="147">
        <v>0</v>
      </c>
      <c r="AT41" s="147">
        <v>0</v>
      </c>
      <c r="AU41" s="147">
        <v>0</v>
      </c>
      <c r="AV41" s="147">
        <v>0</v>
      </c>
      <c r="AW41" s="147">
        <v>0</v>
      </c>
      <c r="AX41" s="147">
        <v>0</v>
      </c>
      <c r="AY41" s="147">
        <v>0</v>
      </c>
      <c r="AZ41" s="147">
        <v>0</v>
      </c>
      <c r="BA41" s="147">
        <v>0</v>
      </c>
      <c r="BB41" s="147">
        <v>0</v>
      </c>
      <c r="BC41" s="147">
        <v>0</v>
      </c>
      <c r="BD41" s="147">
        <v>0</v>
      </c>
      <c r="BE41" s="147">
        <v>0</v>
      </c>
      <c r="BF41" s="147">
        <v>0</v>
      </c>
      <c r="BG41" s="147">
        <v>0</v>
      </c>
      <c r="BH41" s="147">
        <v>0</v>
      </c>
      <c r="BI41" s="147">
        <v>0</v>
      </c>
      <c r="BJ41" s="147">
        <v>0</v>
      </c>
      <c r="BK41" s="147">
        <v>0</v>
      </c>
      <c r="BL41" s="147">
        <v>0</v>
      </c>
      <c r="BM41" s="147">
        <v>0</v>
      </c>
      <c r="BN41" s="147">
        <v>0</v>
      </c>
      <c r="BO41" s="147">
        <v>0</v>
      </c>
      <c r="BP41" s="147">
        <v>0</v>
      </c>
      <c r="BQ41" s="147">
        <v>0</v>
      </c>
      <c r="BR41" s="148">
        <v>6277938.4040184896</v>
      </c>
      <c r="BS41" s="147">
        <v>523313.49284330942</v>
      </c>
      <c r="BT41" s="147"/>
      <c r="BU41" s="147">
        <v>0</v>
      </c>
      <c r="BV41" s="147"/>
      <c r="BW41" s="149">
        <v>523313.49284330942</v>
      </c>
      <c r="BX41" s="148">
        <v>6801251.8968617991</v>
      </c>
      <c r="BY41" s="150">
        <v>1746628.3401437658</v>
      </c>
      <c r="BZ41" s="150">
        <v>164640.69433348</v>
      </c>
      <c r="CA41" s="149">
        <v>1911269.0344772458</v>
      </c>
      <c r="CB41" s="150">
        <v>11931.06925159339</v>
      </c>
      <c r="CC41" s="150">
        <v>101805.07728899091</v>
      </c>
      <c r="CD41" s="150">
        <v>129296.21023633827</v>
      </c>
      <c r="CE41" s="150">
        <v>0</v>
      </c>
      <c r="CF41" s="150">
        <v>44786.225072187561</v>
      </c>
      <c r="CG41" s="149">
        <v>198246.13170473505</v>
      </c>
      <c r="CH41" s="148">
        <v>8910767.0630437788</v>
      </c>
      <c r="CI41" s="151" t="s">
        <v>439</v>
      </c>
      <c r="CJ41" s="152">
        <v>214</v>
      </c>
      <c r="CK41" s="121">
        <f>CH41-Fuse!CF41</f>
        <v>0</v>
      </c>
    </row>
    <row r="42" spans="1:89" ht="26.25" customHeight="1">
      <c r="A42" s="157">
        <v>215</v>
      </c>
      <c r="B42" s="158" t="s">
        <v>440</v>
      </c>
      <c r="C42" s="147">
        <v>0</v>
      </c>
      <c r="D42" s="147">
        <v>0</v>
      </c>
      <c r="E42" s="147">
        <v>0</v>
      </c>
      <c r="F42" s="147">
        <v>0</v>
      </c>
      <c r="G42" s="147">
        <v>1543293.7129993367</v>
      </c>
      <c r="H42" s="147">
        <v>0</v>
      </c>
      <c r="I42" s="147">
        <v>0</v>
      </c>
      <c r="J42" s="147">
        <v>0</v>
      </c>
      <c r="K42" s="147">
        <v>0</v>
      </c>
      <c r="L42" s="147">
        <v>0</v>
      </c>
      <c r="M42" s="147">
        <v>0</v>
      </c>
      <c r="N42" s="147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7">
        <v>0</v>
      </c>
      <c r="V42" s="147">
        <v>0</v>
      </c>
      <c r="W42" s="147">
        <v>0</v>
      </c>
      <c r="X42" s="147">
        <v>0</v>
      </c>
      <c r="Y42" s="147">
        <v>0</v>
      </c>
      <c r="Z42" s="147">
        <v>0</v>
      </c>
      <c r="AA42" s="147">
        <v>0</v>
      </c>
      <c r="AB42" s="147">
        <v>0</v>
      </c>
      <c r="AC42" s="147">
        <v>0</v>
      </c>
      <c r="AD42" s="147">
        <v>0</v>
      </c>
      <c r="AE42" s="147">
        <v>0</v>
      </c>
      <c r="AF42" s="147">
        <v>0</v>
      </c>
      <c r="AG42" s="147">
        <v>0</v>
      </c>
      <c r="AH42" s="147">
        <v>0</v>
      </c>
      <c r="AI42" s="147">
        <v>0</v>
      </c>
      <c r="AJ42" s="147">
        <v>0</v>
      </c>
      <c r="AK42" s="147">
        <v>0</v>
      </c>
      <c r="AL42" s="147">
        <v>0</v>
      </c>
      <c r="AM42" s="147">
        <v>0</v>
      </c>
      <c r="AN42" s="147">
        <v>0</v>
      </c>
      <c r="AO42" s="147">
        <v>0</v>
      </c>
      <c r="AP42" s="147">
        <v>0</v>
      </c>
      <c r="AQ42" s="147">
        <v>0</v>
      </c>
      <c r="AR42" s="147">
        <v>0</v>
      </c>
      <c r="AS42" s="147">
        <v>0</v>
      </c>
      <c r="AT42" s="147">
        <v>0</v>
      </c>
      <c r="AU42" s="147">
        <v>0</v>
      </c>
      <c r="AV42" s="147">
        <v>0</v>
      </c>
      <c r="AW42" s="147">
        <v>0</v>
      </c>
      <c r="AX42" s="147">
        <v>0</v>
      </c>
      <c r="AY42" s="147">
        <v>0</v>
      </c>
      <c r="AZ42" s="147">
        <v>0</v>
      </c>
      <c r="BA42" s="147">
        <v>0</v>
      </c>
      <c r="BB42" s="147">
        <v>0</v>
      </c>
      <c r="BC42" s="147">
        <v>0</v>
      </c>
      <c r="BD42" s="147">
        <v>0</v>
      </c>
      <c r="BE42" s="147">
        <v>0</v>
      </c>
      <c r="BF42" s="147">
        <v>0</v>
      </c>
      <c r="BG42" s="147">
        <v>0</v>
      </c>
      <c r="BH42" s="147">
        <v>0</v>
      </c>
      <c r="BI42" s="147">
        <v>0</v>
      </c>
      <c r="BJ42" s="147">
        <v>0</v>
      </c>
      <c r="BK42" s="147">
        <v>0</v>
      </c>
      <c r="BL42" s="147">
        <v>0</v>
      </c>
      <c r="BM42" s="147">
        <v>0</v>
      </c>
      <c r="BN42" s="147">
        <v>0</v>
      </c>
      <c r="BO42" s="147">
        <v>0</v>
      </c>
      <c r="BP42" s="147">
        <v>0</v>
      </c>
      <c r="BQ42" s="147">
        <v>0</v>
      </c>
      <c r="BR42" s="148">
        <v>1543293.7129993367</v>
      </c>
      <c r="BS42" s="147">
        <v>196232.54581459175</v>
      </c>
      <c r="BT42" s="147"/>
      <c r="BU42" s="147">
        <v>0</v>
      </c>
      <c r="BV42" s="147"/>
      <c r="BW42" s="149">
        <v>196232.54581459175</v>
      </c>
      <c r="BX42" s="148">
        <v>1739526.2588139283</v>
      </c>
      <c r="BY42" s="150">
        <v>746026.19193823182</v>
      </c>
      <c r="BZ42" s="150">
        <v>67037.9554448048</v>
      </c>
      <c r="CA42" s="149">
        <v>813064.14738303656</v>
      </c>
      <c r="CB42" s="150">
        <v>43887.679836926109</v>
      </c>
      <c r="CC42" s="150">
        <v>39234.393008284467</v>
      </c>
      <c r="CD42" s="150">
        <v>48120.004121772618</v>
      </c>
      <c r="CE42" s="150">
        <v>0</v>
      </c>
      <c r="CF42" s="150">
        <v>29953.146943242158</v>
      </c>
      <c r="CG42" s="149">
        <v>101288.93002374105</v>
      </c>
      <c r="CH42" s="148">
        <v>2653879.3362207059</v>
      </c>
      <c r="CI42" s="151" t="s">
        <v>441</v>
      </c>
      <c r="CJ42" s="152">
        <v>215</v>
      </c>
      <c r="CK42" s="121">
        <f>CH42-Fuse!CF42</f>
        <v>0</v>
      </c>
    </row>
    <row r="43" spans="1:89" ht="26.25" customHeight="1">
      <c r="A43" s="157">
        <v>216</v>
      </c>
      <c r="B43" s="146" t="s">
        <v>442</v>
      </c>
      <c r="C43" s="147">
        <v>0</v>
      </c>
      <c r="D43" s="147">
        <v>0</v>
      </c>
      <c r="E43" s="147">
        <v>0</v>
      </c>
      <c r="F43" s="147">
        <v>0</v>
      </c>
      <c r="G43" s="147">
        <v>15992579.98055351</v>
      </c>
      <c r="H43" s="147">
        <v>0</v>
      </c>
      <c r="I43" s="147">
        <v>0</v>
      </c>
      <c r="J43" s="147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7">
        <v>51271.084321844261</v>
      </c>
      <c r="Q43" s="147">
        <v>408880.79682516278</v>
      </c>
      <c r="R43" s="147">
        <v>0</v>
      </c>
      <c r="S43" s="147">
        <v>0</v>
      </c>
      <c r="T43" s="147">
        <v>0</v>
      </c>
      <c r="U43" s="147">
        <v>0</v>
      </c>
      <c r="V43" s="147">
        <v>0</v>
      </c>
      <c r="W43" s="147">
        <v>0</v>
      </c>
      <c r="X43" s="147">
        <v>0</v>
      </c>
      <c r="Y43" s="147">
        <v>0</v>
      </c>
      <c r="Z43" s="147">
        <v>0</v>
      </c>
      <c r="AA43" s="147">
        <v>0</v>
      </c>
      <c r="AB43" s="147">
        <v>0</v>
      </c>
      <c r="AC43" s="147">
        <v>0</v>
      </c>
      <c r="AD43" s="147">
        <v>0</v>
      </c>
      <c r="AE43" s="147">
        <v>0</v>
      </c>
      <c r="AF43" s="147">
        <v>0</v>
      </c>
      <c r="AG43" s="147">
        <v>0</v>
      </c>
      <c r="AH43" s="147">
        <v>0</v>
      </c>
      <c r="AI43" s="147">
        <v>0</v>
      </c>
      <c r="AJ43" s="147">
        <v>0</v>
      </c>
      <c r="AK43" s="147">
        <v>0</v>
      </c>
      <c r="AL43" s="147">
        <v>0</v>
      </c>
      <c r="AM43" s="147">
        <v>0</v>
      </c>
      <c r="AN43" s="147">
        <v>0</v>
      </c>
      <c r="AO43" s="147">
        <v>0</v>
      </c>
      <c r="AP43" s="147">
        <v>0</v>
      </c>
      <c r="AQ43" s="147">
        <v>0</v>
      </c>
      <c r="AR43" s="147">
        <v>0</v>
      </c>
      <c r="AS43" s="147">
        <v>0</v>
      </c>
      <c r="AT43" s="147">
        <v>0</v>
      </c>
      <c r="AU43" s="147">
        <v>0</v>
      </c>
      <c r="AV43" s="147">
        <v>0</v>
      </c>
      <c r="AW43" s="147">
        <v>0</v>
      </c>
      <c r="AX43" s="147">
        <v>0</v>
      </c>
      <c r="AY43" s="147">
        <v>0</v>
      </c>
      <c r="AZ43" s="147">
        <v>0</v>
      </c>
      <c r="BA43" s="147">
        <v>0</v>
      </c>
      <c r="BB43" s="147">
        <v>0</v>
      </c>
      <c r="BC43" s="147">
        <v>0</v>
      </c>
      <c r="BD43" s="147">
        <v>0</v>
      </c>
      <c r="BE43" s="147">
        <v>0</v>
      </c>
      <c r="BF43" s="147">
        <v>0</v>
      </c>
      <c r="BG43" s="147">
        <v>0</v>
      </c>
      <c r="BH43" s="147">
        <v>0</v>
      </c>
      <c r="BI43" s="147">
        <v>0</v>
      </c>
      <c r="BJ43" s="147">
        <v>0</v>
      </c>
      <c r="BK43" s="147">
        <v>0</v>
      </c>
      <c r="BL43" s="147">
        <v>0</v>
      </c>
      <c r="BM43" s="147">
        <v>0</v>
      </c>
      <c r="BN43" s="147">
        <v>0</v>
      </c>
      <c r="BO43" s="147">
        <v>0</v>
      </c>
      <c r="BP43" s="147">
        <v>0</v>
      </c>
      <c r="BQ43" s="147">
        <v>0</v>
      </c>
      <c r="BR43" s="148">
        <v>16452731.861700516</v>
      </c>
      <c r="BS43" s="147">
        <v>6009073.9802301032</v>
      </c>
      <c r="BT43" s="147"/>
      <c r="BU43" s="147">
        <v>0</v>
      </c>
      <c r="BV43" s="147"/>
      <c r="BW43" s="149">
        <v>6009073.9802301032</v>
      </c>
      <c r="BX43" s="148">
        <v>22461805.84193062</v>
      </c>
      <c r="BY43" s="150">
        <v>11146823.962227067</v>
      </c>
      <c r="BZ43" s="150">
        <v>956964.82180053904</v>
      </c>
      <c r="CA43" s="149">
        <v>12103788.784027606</v>
      </c>
      <c r="CB43" s="150">
        <v>11668.625286400293</v>
      </c>
      <c r="CC43" s="150">
        <v>89042.052513327784</v>
      </c>
      <c r="CD43" s="150">
        <v>1269216.9775288641</v>
      </c>
      <c r="CE43" s="150">
        <v>38008.453960879044</v>
      </c>
      <c r="CF43" s="159">
        <v>101481.7388621654</v>
      </c>
      <c r="CG43" s="149">
        <v>1306454.3704273056</v>
      </c>
      <c r="CH43" s="148">
        <v>35872048.99638553</v>
      </c>
      <c r="CI43" s="151" t="s">
        <v>443</v>
      </c>
      <c r="CJ43" s="152">
        <v>216</v>
      </c>
      <c r="CK43" s="121">
        <f>CH43-Fuse!CF43</f>
        <v>0</v>
      </c>
    </row>
    <row r="44" spans="1:89" ht="30.2" customHeight="1">
      <c r="A44" s="157">
        <v>218</v>
      </c>
      <c r="B44" s="146" t="s">
        <v>444</v>
      </c>
      <c r="C44" s="147">
        <v>0</v>
      </c>
      <c r="D44" s="147">
        <v>0</v>
      </c>
      <c r="E44" s="147">
        <v>0</v>
      </c>
      <c r="F44" s="147">
        <v>0</v>
      </c>
      <c r="G44" s="147">
        <v>514579.44809110259</v>
      </c>
      <c r="H44" s="147">
        <v>0</v>
      </c>
      <c r="I44" s="147">
        <v>0</v>
      </c>
      <c r="J44" s="147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7">
        <v>0</v>
      </c>
      <c r="Q44" s="147">
        <v>43668.5854963928</v>
      </c>
      <c r="R44" s="147">
        <v>0</v>
      </c>
      <c r="S44" s="147">
        <v>0</v>
      </c>
      <c r="T44" s="147">
        <v>0</v>
      </c>
      <c r="U44" s="147">
        <v>0</v>
      </c>
      <c r="V44" s="147">
        <v>0</v>
      </c>
      <c r="W44" s="147">
        <v>0</v>
      </c>
      <c r="X44" s="147">
        <v>0</v>
      </c>
      <c r="Y44" s="147">
        <v>0</v>
      </c>
      <c r="Z44" s="147">
        <v>0</v>
      </c>
      <c r="AA44" s="147">
        <v>0</v>
      </c>
      <c r="AB44" s="147">
        <v>0</v>
      </c>
      <c r="AC44" s="147">
        <v>0</v>
      </c>
      <c r="AD44" s="147">
        <v>0</v>
      </c>
      <c r="AE44" s="147">
        <v>0</v>
      </c>
      <c r="AF44" s="147">
        <v>0</v>
      </c>
      <c r="AG44" s="147">
        <v>0</v>
      </c>
      <c r="AH44" s="147">
        <v>0</v>
      </c>
      <c r="AI44" s="147">
        <v>0</v>
      </c>
      <c r="AJ44" s="147">
        <v>0</v>
      </c>
      <c r="AK44" s="147">
        <v>0</v>
      </c>
      <c r="AL44" s="147">
        <v>0</v>
      </c>
      <c r="AM44" s="147">
        <v>0</v>
      </c>
      <c r="AN44" s="147">
        <v>0</v>
      </c>
      <c r="AO44" s="147">
        <v>0</v>
      </c>
      <c r="AP44" s="147">
        <v>0</v>
      </c>
      <c r="AQ44" s="147">
        <v>0</v>
      </c>
      <c r="AR44" s="147">
        <v>0</v>
      </c>
      <c r="AS44" s="147">
        <v>0</v>
      </c>
      <c r="AT44" s="147">
        <v>0</v>
      </c>
      <c r="AU44" s="147">
        <v>0</v>
      </c>
      <c r="AV44" s="147">
        <v>0</v>
      </c>
      <c r="AW44" s="147">
        <v>0</v>
      </c>
      <c r="AX44" s="147">
        <v>0</v>
      </c>
      <c r="AY44" s="147">
        <v>0</v>
      </c>
      <c r="AZ44" s="147">
        <v>0</v>
      </c>
      <c r="BA44" s="147">
        <v>0</v>
      </c>
      <c r="BB44" s="147">
        <v>0</v>
      </c>
      <c r="BC44" s="147">
        <v>0</v>
      </c>
      <c r="BD44" s="147">
        <v>0</v>
      </c>
      <c r="BE44" s="147">
        <v>0</v>
      </c>
      <c r="BF44" s="147">
        <v>0</v>
      </c>
      <c r="BG44" s="147">
        <v>0</v>
      </c>
      <c r="BH44" s="147">
        <v>0</v>
      </c>
      <c r="BI44" s="147">
        <v>0</v>
      </c>
      <c r="BJ44" s="147">
        <v>0</v>
      </c>
      <c r="BK44" s="147">
        <v>0</v>
      </c>
      <c r="BL44" s="147">
        <v>0</v>
      </c>
      <c r="BM44" s="147">
        <v>0</v>
      </c>
      <c r="BN44" s="147">
        <v>0</v>
      </c>
      <c r="BO44" s="147">
        <v>0</v>
      </c>
      <c r="BP44" s="147">
        <v>0</v>
      </c>
      <c r="BQ44" s="147">
        <v>0</v>
      </c>
      <c r="BR44" s="148">
        <v>558248.03358749533</v>
      </c>
      <c r="BS44" s="147">
        <v>4939577.016843006</v>
      </c>
      <c r="BT44" s="147"/>
      <c r="BU44" s="147">
        <v>0</v>
      </c>
      <c r="BV44" s="147"/>
      <c r="BW44" s="149">
        <v>4939577.016843006</v>
      </c>
      <c r="BX44" s="148">
        <v>5497825.0504305009</v>
      </c>
      <c r="BY44" s="150">
        <v>2414270.5490167462</v>
      </c>
      <c r="BZ44" s="150">
        <v>207267.28918902759</v>
      </c>
      <c r="CA44" s="149">
        <v>2621537.8382057738</v>
      </c>
      <c r="CB44" s="150">
        <v>405225.95138392184</v>
      </c>
      <c r="CC44" s="150">
        <v>1134.8797160329543</v>
      </c>
      <c r="CD44" s="150">
        <v>715465.96717651177</v>
      </c>
      <c r="CE44" s="150">
        <v>0</v>
      </c>
      <c r="CF44" s="150">
        <v>12525.741159096757</v>
      </c>
      <c r="CG44" s="149">
        <v>1109301.0571173697</v>
      </c>
      <c r="CH44" s="148">
        <v>9228663.9457536433</v>
      </c>
      <c r="CI44" s="151" t="s">
        <v>445</v>
      </c>
      <c r="CJ44" s="152">
        <v>218</v>
      </c>
      <c r="CK44" s="121">
        <f>CH44-Fuse!CF44</f>
        <v>0</v>
      </c>
    </row>
    <row r="45" spans="1:89" ht="30.2" customHeight="1">
      <c r="A45" s="153" t="s">
        <v>446</v>
      </c>
      <c r="B45" s="146" t="s">
        <v>447</v>
      </c>
      <c r="C45" s="147">
        <v>0</v>
      </c>
      <c r="D45" s="147">
        <v>0</v>
      </c>
      <c r="E45" s="147">
        <v>0</v>
      </c>
      <c r="F45" s="147">
        <v>0</v>
      </c>
      <c r="G45" s="147">
        <v>15214881.919512831</v>
      </c>
      <c r="H45" s="147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7">
        <v>0</v>
      </c>
      <c r="Q45" s="147">
        <v>0</v>
      </c>
      <c r="R45" s="147">
        <v>0</v>
      </c>
      <c r="S45" s="147">
        <v>0</v>
      </c>
      <c r="T45" s="147">
        <v>0</v>
      </c>
      <c r="U45" s="147">
        <v>0</v>
      </c>
      <c r="V45" s="147">
        <v>0</v>
      </c>
      <c r="W45" s="147">
        <v>0</v>
      </c>
      <c r="X45" s="147">
        <v>0</v>
      </c>
      <c r="Y45" s="147">
        <v>0</v>
      </c>
      <c r="Z45" s="147">
        <v>0</v>
      </c>
      <c r="AA45" s="147">
        <v>0</v>
      </c>
      <c r="AB45" s="147">
        <v>0</v>
      </c>
      <c r="AC45" s="147">
        <v>0</v>
      </c>
      <c r="AD45" s="147">
        <v>0</v>
      </c>
      <c r="AE45" s="147">
        <v>0</v>
      </c>
      <c r="AF45" s="147">
        <v>0</v>
      </c>
      <c r="AG45" s="147">
        <v>0</v>
      </c>
      <c r="AH45" s="147">
        <v>0</v>
      </c>
      <c r="AI45" s="147">
        <v>0</v>
      </c>
      <c r="AJ45" s="147">
        <v>0</v>
      </c>
      <c r="AK45" s="147">
        <v>0</v>
      </c>
      <c r="AL45" s="147">
        <v>0</v>
      </c>
      <c r="AM45" s="147">
        <v>0</v>
      </c>
      <c r="AN45" s="147">
        <v>0</v>
      </c>
      <c r="AO45" s="147">
        <v>0</v>
      </c>
      <c r="AP45" s="147">
        <v>0</v>
      </c>
      <c r="AQ45" s="147">
        <v>0</v>
      </c>
      <c r="AR45" s="147">
        <v>0</v>
      </c>
      <c r="AS45" s="147">
        <v>0</v>
      </c>
      <c r="AT45" s="147">
        <v>0</v>
      </c>
      <c r="AU45" s="147">
        <v>0</v>
      </c>
      <c r="AV45" s="147">
        <v>0</v>
      </c>
      <c r="AW45" s="147">
        <v>0</v>
      </c>
      <c r="AX45" s="147">
        <v>0</v>
      </c>
      <c r="AY45" s="147">
        <v>0</v>
      </c>
      <c r="AZ45" s="147">
        <v>0</v>
      </c>
      <c r="BA45" s="147">
        <v>0</v>
      </c>
      <c r="BB45" s="147">
        <v>0</v>
      </c>
      <c r="BC45" s="147">
        <v>0</v>
      </c>
      <c r="BD45" s="147">
        <v>0</v>
      </c>
      <c r="BE45" s="147">
        <v>0</v>
      </c>
      <c r="BF45" s="147">
        <v>0</v>
      </c>
      <c r="BG45" s="147">
        <v>0</v>
      </c>
      <c r="BH45" s="147">
        <v>0</v>
      </c>
      <c r="BI45" s="147">
        <v>0</v>
      </c>
      <c r="BJ45" s="147">
        <v>0</v>
      </c>
      <c r="BK45" s="147">
        <v>0</v>
      </c>
      <c r="BL45" s="147">
        <v>0</v>
      </c>
      <c r="BM45" s="147">
        <v>0</v>
      </c>
      <c r="BN45" s="147">
        <v>0</v>
      </c>
      <c r="BO45" s="147">
        <v>0</v>
      </c>
      <c r="BP45" s="147">
        <v>0</v>
      </c>
      <c r="BQ45" s="147">
        <v>0</v>
      </c>
      <c r="BR45" s="148">
        <v>15214881.919512831</v>
      </c>
      <c r="BS45" s="147">
        <v>3634779.1219687122</v>
      </c>
      <c r="BT45" s="147"/>
      <c r="BU45" s="147">
        <v>0</v>
      </c>
      <c r="BV45" s="147"/>
      <c r="BW45" s="149">
        <v>3634779.1219687122</v>
      </c>
      <c r="BX45" s="148">
        <v>18849661.041481543</v>
      </c>
      <c r="BY45" s="150">
        <v>10516886.376338616</v>
      </c>
      <c r="BZ45" s="150">
        <v>732207.42090685887</v>
      </c>
      <c r="CA45" s="149">
        <v>11249093.797245475</v>
      </c>
      <c r="CB45" s="150">
        <v>70388.11392396118</v>
      </c>
      <c r="CC45" s="150">
        <v>25876.60265906866</v>
      </c>
      <c r="CD45" s="150">
        <v>1074432.165881031</v>
      </c>
      <c r="CE45" s="150">
        <v>0</v>
      </c>
      <c r="CF45" s="150">
        <v>132095.46668139577</v>
      </c>
      <c r="CG45" s="149">
        <v>1038601.415782665</v>
      </c>
      <c r="CH45" s="148">
        <v>31137356.254509684</v>
      </c>
      <c r="CI45" s="151" t="s">
        <v>448</v>
      </c>
      <c r="CJ45" s="152" t="s">
        <v>446</v>
      </c>
      <c r="CK45" s="121">
        <f>CH45-Fuse!CF45</f>
        <v>0</v>
      </c>
    </row>
    <row r="46" spans="1:89" ht="30.2" customHeight="1">
      <c r="A46" s="157">
        <v>231</v>
      </c>
      <c r="B46" s="158" t="s">
        <v>449</v>
      </c>
      <c r="C46" s="147">
        <v>0</v>
      </c>
      <c r="D46" s="147">
        <v>0</v>
      </c>
      <c r="E46" s="147">
        <v>0</v>
      </c>
      <c r="F46" s="147">
        <v>0</v>
      </c>
      <c r="G46" s="147">
        <v>69307127.671492755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7">
        <v>0</v>
      </c>
      <c r="V46" s="147">
        <v>0</v>
      </c>
      <c r="W46" s="147">
        <v>0</v>
      </c>
      <c r="X46" s="147">
        <v>0</v>
      </c>
      <c r="Y46" s="147">
        <v>0</v>
      </c>
      <c r="Z46" s="147">
        <v>0</v>
      </c>
      <c r="AA46" s="147">
        <v>0</v>
      </c>
      <c r="AB46" s="147">
        <v>0</v>
      </c>
      <c r="AC46" s="147">
        <v>0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47">
        <v>0</v>
      </c>
      <c r="AO46" s="147">
        <v>0</v>
      </c>
      <c r="AP46" s="147">
        <v>0</v>
      </c>
      <c r="AQ46" s="147">
        <v>0</v>
      </c>
      <c r="AR46" s="147">
        <v>0</v>
      </c>
      <c r="AS46" s="147">
        <v>0</v>
      </c>
      <c r="AT46" s="147">
        <v>0</v>
      </c>
      <c r="AU46" s="147">
        <v>0</v>
      </c>
      <c r="AV46" s="147">
        <v>0</v>
      </c>
      <c r="AW46" s="147">
        <v>0</v>
      </c>
      <c r="AX46" s="147">
        <v>0</v>
      </c>
      <c r="AY46" s="147">
        <v>0</v>
      </c>
      <c r="AZ46" s="147">
        <v>0</v>
      </c>
      <c r="BA46" s="147">
        <v>0</v>
      </c>
      <c r="BB46" s="147">
        <v>0</v>
      </c>
      <c r="BC46" s="147">
        <v>0</v>
      </c>
      <c r="BD46" s="147">
        <v>0</v>
      </c>
      <c r="BE46" s="147">
        <v>0</v>
      </c>
      <c r="BF46" s="147">
        <v>0</v>
      </c>
      <c r="BG46" s="147">
        <v>0</v>
      </c>
      <c r="BH46" s="147">
        <v>0</v>
      </c>
      <c r="BI46" s="147">
        <v>0</v>
      </c>
      <c r="BJ46" s="147">
        <v>0</v>
      </c>
      <c r="BK46" s="147">
        <v>0</v>
      </c>
      <c r="BL46" s="147">
        <v>0</v>
      </c>
      <c r="BM46" s="147">
        <v>0</v>
      </c>
      <c r="BN46" s="147">
        <v>0</v>
      </c>
      <c r="BO46" s="147">
        <v>0</v>
      </c>
      <c r="BP46" s="147">
        <v>0</v>
      </c>
      <c r="BQ46" s="147">
        <v>0</v>
      </c>
      <c r="BR46" s="148">
        <v>69307127.671492755</v>
      </c>
      <c r="BS46" s="147">
        <v>488371.85074778524</v>
      </c>
      <c r="BT46" s="147"/>
      <c r="BU46" s="147">
        <v>0</v>
      </c>
      <c r="BV46" s="147"/>
      <c r="BW46" s="149">
        <v>488371.85074778524</v>
      </c>
      <c r="BX46" s="148">
        <v>69795499.522240534</v>
      </c>
      <c r="BY46" s="150">
        <v>15532150.722445972</v>
      </c>
      <c r="BZ46" s="150">
        <v>1183285.993842537</v>
      </c>
      <c r="CA46" s="149">
        <v>16715436.716288509</v>
      </c>
      <c r="CB46" s="150">
        <v>10577.768831450607</v>
      </c>
      <c r="CC46" s="150">
        <v>35405.860874996659</v>
      </c>
      <c r="CD46" s="150">
        <v>68119.627268696364</v>
      </c>
      <c r="CE46" s="150">
        <v>0</v>
      </c>
      <c r="CF46" s="150">
        <v>97854.760890530306</v>
      </c>
      <c r="CG46" s="149">
        <v>16248.496084613318</v>
      </c>
      <c r="CH46" s="148">
        <v>86527184.734613657</v>
      </c>
      <c r="CI46" s="151" t="s">
        <v>450</v>
      </c>
      <c r="CJ46" s="152">
        <v>231</v>
      </c>
      <c r="CK46" s="121">
        <f>CH46-Fuse!CF46</f>
        <v>0</v>
      </c>
    </row>
    <row r="47" spans="1:89" ht="30.2" customHeight="1">
      <c r="A47" s="157">
        <v>233</v>
      </c>
      <c r="B47" s="146" t="s">
        <v>451</v>
      </c>
      <c r="C47" s="147">
        <v>0</v>
      </c>
      <c r="D47" s="147">
        <v>0</v>
      </c>
      <c r="E47" s="147">
        <v>0</v>
      </c>
      <c r="F47" s="147">
        <v>0</v>
      </c>
      <c r="G47" s="147">
        <v>27605823.991094656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  <c r="N47" s="147">
        <v>0</v>
      </c>
      <c r="O47" s="147">
        <v>0</v>
      </c>
      <c r="P47" s="147">
        <v>0</v>
      </c>
      <c r="Q47" s="147">
        <v>106923.34444233241</v>
      </c>
      <c r="R47" s="147">
        <v>576.71830249014579</v>
      </c>
      <c r="S47" s="147">
        <v>0</v>
      </c>
      <c r="T47" s="147">
        <v>0</v>
      </c>
      <c r="U47" s="147">
        <v>0</v>
      </c>
      <c r="V47" s="147">
        <v>0</v>
      </c>
      <c r="W47" s="147">
        <v>0</v>
      </c>
      <c r="X47" s="147">
        <v>0</v>
      </c>
      <c r="Y47" s="147">
        <v>0</v>
      </c>
      <c r="Z47" s="147">
        <v>0</v>
      </c>
      <c r="AA47" s="147">
        <v>0</v>
      </c>
      <c r="AB47" s="147">
        <v>0</v>
      </c>
      <c r="AC47" s="147">
        <v>0</v>
      </c>
      <c r="AD47" s="147">
        <v>0</v>
      </c>
      <c r="AE47" s="147">
        <v>0</v>
      </c>
      <c r="AF47" s="147">
        <v>0</v>
      </c>
      <c r="AG47" s="147">
        <v>0</v>
      </c>
      <c r="AH47" s="147">
        <v>0</v>
      </c>
      <c r="AI47" s="147">
        <v>0</v>
      </c>
      <c r="AJ47" s="147">
        <v>0</v>
      </c>
      <c r="AK47" s="147">
        <v>0</v>
      </c>
      <c r="AL47" s="147">
        <v>0</v>
      </c>
      <c r="AM47" s="147">
        <v>0</v>
      </c>
      <c r="AN47" s="147">
        <v>0</v>
      </c>
      <c r="AO47" s="147">
        <v>0</v>
      </c>
      <c r="AP47" s="147">
        <v>0</v>
      </c>
      <c r="AQ47" s="147">
        <v>0</v>
      </c>
      <c r="AR47" s="147">
        <v>0</v>
      </c>
      <c r="AS47" s="147">
        <v>0</v>
      </c>
      <c r="AT47" s="147">
        <v>0</v>
      </c>
      <c r="AU47" s="147">
        <v>0</v>
      </c>
      <c r="AV47" s="147">
        <v>0</v>
      </c>
      <c r="AW47" s="147">
        <v>0</v>
      </c>
      <c r="AX47" s="147">
        <v>0</v>
      </c>
      <c r="AY47" s="147">
        <v>0</v>
      </c>
      <c r="AZ47" s="147">
        <v>0</v>
      </c>
      <c r="BA47" s="147">
        <v>0</v>
      </c>
      <c r="BB47" s="147">
        <v>0</v>
      </c>
      <c r="BC47" s="147">
        <v>0</v>
      </c>
      <c r="BD47" s="147">
        <v>0</v>
      </c>
      <c r="BE47" s="147">
        <v>0</v>
      </c>
      <c r="BF47" s="147">
        <v>0</v>
      </c>
      <c r="BG47" s="147">
        <v>0</v>
      </c>
      <c r="BH47" s="147">
        <v>0</v>
      </c>
      <c r="BI47" s="147">
        <v>0</v>
      </c>
      <c r="BJ47" s="147">
        <v>0</v>
      </c>
      <c r="BK47" s="147">
        <v>0</v>
      </c>
      <c r="BL47" s="147">
        <v>0</v>
      </c>
      <c r="BM47" s="147">
        <v>0</v>
      </c>
      <c r="BN47" s="147">
        <v>0</v>
      </c>
      <c r="BO47" s="147">
        <v>0</v>
      </c>
      <c r="BP47" s="147">
        <v>0</v>
      </c>
      <c r="BQ47" s="147">
        <v>0</v>
      </c>
      <c r="BR47" s="148">
        <v>27713324.053839479</v>
      </c>
      <c r="BS47" s="147">
        <v>1149018.8101484762</v>
      </c>
      <c r="BT47" s="147"/>
      <c r="BU47" s="147">
        <v>0</v>
      </c>
      <c r="BV47" s="147"/>
      <c r="BW47" s="149">
        <v>1149018.8101484762</v>
      </c>
      <c r="BX47" s="148">
        <v>28862342.863987956</v>
      </c>
      <c r="BY47" s="150">
        <v>3251838.5264423457</v>
      </c>
      <c r="BZ47" s="150">
        <v>247734.84698523633</v>
      </c>
      <c r="CA47" s="149">
        <v>3499573.373427582</v>
      </c>
      <c r="CB47" s="150">
        <v>35698.059915326012</v>
      </c>
      <c r="CC47" s="150">
        <v>9218.8927288833293</v>
      </c>
      <c r="CD47" s="150">
        <v>223188.94285839825</v>
      </c>
      <c r="CE47" s="150">
        <v>0</v>
      </c>
      <c r="CF47" s="150">
        <v>26999.477505210845</v>
      </c>
      <c r="CG47" s="149">
        <v>241106.41799739673</v>
      </c>
      <c r="CH47" s="148">
        <v>32603022.655412935</v>
      </c>
      <c r="CI47" s="151" t="s">
        <v>452</v>
      </c>
      <c r="CJ47" s="152">
        <v>233</v>
      </c>
      <c r="CK47" s="121">
        <f>CH47-Fuse!CF47</f>
        <v>0</v>
      </c>
    </row>
    <row r="48" spans="1:89" ht="30.2" customHeight="1">
      <c r="A48" s="157">
        <v>234</v>
      </c>
      <c r="B48" s="146" t="s">
        <v>453</v>
      </c>
      <c r="C48" s="147">
        <v>0</v>
      </c>
      <c r="D48" s="147">
        <v>0</v>
      </c>
      <c r="E48" s="147">
        <v>0</v>
      </c>
      <c r="F48" s="147">
        <v>0</v>
      </c>
      <c r="G48" s="147">
        <v>46098106.530245379</v>
      </c>
      <c r="H48" s="147">
        <v>0</v>
      </c>
      <c r="I48" s="147">
        <v>0</v>
      </c>
      <c r="J48" s="147">
        <v>0</v>
      </c>
      <c r="K48" s="147">
        <v>0</v>
      </c>
      <c r="L48" s="147">
        <v>0</v>
      </c>
      <c r="M48" s="147">
        <v>0</v>
      </c>
      <c r="N48" s="147">
        <v>0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7">
        <v>0</v>
      </c>
      <c r="V48" s="147">
        <v>0</v>
      </c>
      <c r="W48" s="147">
        <v>0</v>
      </c>
      <c r="X48" s="147">
        <v>0</v>
      </c>
      <c r="Y48" s="147">
        <v>0</v>
      </c>
      <c r="Z48" s="147">
        <v>0</v>
      </c>
      <c r="AA48" s="147">
        <v>0</v>
      </c>
      <c r="AB48" s="147">
        <v>0</v>
      </c>
      <c r="AC48" s="147">
        <v>0</v>
      </c>
      <c r="AD48" s="147">
        <v>0</v>
      </c>
      <c r="AE48" s="147">
        <v>0</v>
      </c>
      <c r="AF48" s="147">
        <v>0</v>
      </c>
      <c r="AG48" s="147">
        <v>0</v>
      </c>
      <c r="AH48" s="147">
        <v>0</v>
      </c>
      <c r="AI48" s="147">
        <v>0</v>
      </c>
      <c r="AJ48" s="147">
        <v>0</v>
      </c>
      <c r="AK48" s="147">
        <v>0</v>
      </c>
      <c r="AL48" s="147">
        <v>0</v>
      </c>
      <c r="AM48" s="147">
        <v>0</v>
      </c>
      <c r="AN48" s="147">
        <v>0</v>
      </c>
      <c r="AO48" s="147">
        <v>0</v>
      </c>
      <c r="AP48" s="147">
        <v>0</v>
      </c>
      <c r="AQ48" s="147">
        <v>0</v>
      </c>
      <c r="AR48" s="147">
        <v>0</v>
      </c>
      <c r="AS48" s="147">
        <v>0</v>
      </c>
      <c r="AT48" s="147">
        <v>0</v>
      </c>
      <c r="AU48" s="147">
        <v>0</v>
      </c>
      <c r="AV48" s="147">
        <v>0</v>
      </c>
      <c r="AW48" s="147">
        <v>0</v>
      </c>
      <c r="AX48" s="147">
        <v>0</v>
      </c>
      <c r="AY48" s="147">
        <v>0</v>
      </c>
      <c r="AZ48" s="147">
        <v>0</v>
      </c>
      <c r="BA48" s="147">
        <v>0</v>
      </c>
      <c r="BB48" s="147">
        <v>0</v>
      </c>
      <c r="BC48" s="147">
        <v>0</v>
      </c>
      <c r="BD48" s="147">
        <v>0</v>
      </c>
      <c r="BE48" s="147">
        <v>0</v>
      </c>
      <c r="BF48" s="147">
        <v>0</v>
      </c>
      <c r="BG48" s="147">
        <v>0</v>
      </c>
      <c r="BH48" s="147">
        <v>0</v>
      </c>
      <c r="BI48" s="147">
        <v>0</v>
      </c>
      <c r="BJ48" s="147">
        <v>0</v>
      </c>
      <c r="BK48" s="147">
        <v>0</v>
      </c>
      <c r="BL48" s="147">
        <v>0</v>
      </c>
      <c r="BM48" s="147">
        <v>0</v>
      </c>
      <c r="BN48" s="147">
        <v>0</v>
      </c>
      <c r="BO48" s="147">
        <v>0</v>
      </c>
      <c r="BP48" s="147">
        <v>0</v>
      </c>
      <c r="BQ48" s="147">
        <v>0</v>
      </c>
      <c r="BR48" s="148">
        <v>46098106.530245379</v>
      </c>
      <c r="BS48" s="147">
        <v>115435.27653440495</v>
      </c>
      <c r="BT48" s="147"/>
      <c r="BU48" s="147">
        <v>0</v>
      </c>
      <c r="BV48" s="147"/>
      <c r="BW48" s="149">
        <v>115435.27653440495</v>
      </c>
      <c r="BX48" s="148">
        <v>46213541.806779787</v>
      </c>
      <c r="BY48" s="150">
        <v>8522342.8570786919</v>
      </c>
      <c r="BZ48" s="150">
        <v>649257.73112232215</v>
      </c>
      <c r="CA48" s="149">
        <v>9171600.5882010143</v>
      </c>
      <c r="CB48" s="150">
        <v>66749.460083034384</v>
      </c>
      <c r="CC48" s="150">
        <v>28694.645419935547</v>
      </c>
      <c r="CD48" s="150">
        <v>71854.811058010615</v>
      </c>
      <c r="CE48" s="150">
        <v>0</v>
      </c>
      <c r="CF48" s="159">
        <v>28645159.913706247</v>
      </c>
      <c r="CG48" s="149">
        <v>-28477860.997145265</v>
      </c>
      <c r="CH48" s="148">
        <v>26907281.397835538</v>
      </c>
      <c r="CI48" s="151" t="s">
        <v>454</v>
      </c>
      <c r="CJ48" s="152">
        <v>234</v>
      </c>
      <c r="CK48" s="121">
        <f>CH48-Fuse!CF48</f>
        <v>0</v>
      </c>
    </row>
    <row r="49" spans="1:89" ht="30.2" customHeight="1">
      <c r="A49" s="157">
        <v>235</v>
      </c>
      <c r="B49" s="146" t="s">
        <v>455</v>
      </c>
      <c r="C49" s="147">
        <v>0</v>
      </c>
      <c r="D49" s="147">
        <v>0</v>
      </c>
      <c r="E49" s="147">
        <v>0</v>
      </c>
      <c r="F49" s="147">
        <v>0</v>
      </c>
      <c r="G49" s="147">
        <v>11807400.250098707</v>
      </c>
      <c r="H49" s="147">
        <v>0</v>
      </c>
      <c r="I49" s="147">
        <v>0</v>
      </c>
      <c r="J49" s="147">
        <v>0</v>
      </c>
      <c r="K49" s="147">
        <v>0</v>
      </c>
      <c r="L49" s="147">
        <v>0</v>
      </c>
      <c r="M49" s="147">
        <v>0</v>
      </c>
      <c r="N49" s="147">
        <v>0</v>
      </c>
      <c r="O49" s="147">
        <v>0</v>
      </c>
      <c r="P49" s="147">
        <v>0</v>
      </c>
      <c r="Q49" s="147">
        <v>0</v>
      </c>
      <c r="R49" s="147">
        <v>0</v>
      </c>
      <c r="S49" s="147">
        <v>0</v>
      </c>
      <c r="T49" s="147">
        <v>0</v>
      </c>
      <c r="U49" s="147">
        <v>0</v>
      </c>
      <c r="V49" s="147">
        <v>0</v>
      </c>
      <c r="W49" s="147">
        <v>0</v>
      </c>
      <c r="X49" s="147">
        <v>0</v>
      </c>
      <c r="Y49" s="147">
        <v>0</v>
      </c>
      <c r="Z49" s="147">
        <v>0</v>
      </c>
      <c r="AA49" s="147">
        <v>0</v>
      </c>
      <c r="AB49" s="147">
        <v>0</v>
      </c>
      <c r="AC49" s="147">
        <v>0</v>
      </c>
      <c r="AD49" s="147">
        <v>0</v>
      </c>
      <c r="AE49" s="147">
        <v>0</v>
      </c>
      <c r="AF49" s="147">
        <v>0</v>
      </c>
      <c r="AG49" s="147">
        <v>0</v>
      </c>
      <c r="AH49" s="147">
        <v>0</v>
      </c>
      <c r="AI49" s="147">
        <v>0</v>
      </c>
      <c r="AJ49" s="147">
        <v>0</v>
      </c>
      <c r="AK49" s="147">
        <v>0</v>
      </c>
      <c r="AL49" s="147">
        <v>0</v>
      </c>
      <c r="AM49" s="147">
        <v>0</v>
      </c>
      <c r="AN49" s="147">
        <v>0</v>
      </c>
      <c r="AO49" s="147">
        <v>0</v>
      </c>
      <c r="AP49" s="147">
        <v>0</v>
      </c>
      <c r="AQ49" s="147">
        <v>0</v>
      </c>
      <c r="AR49" s="147">
        <v>0</v>
      </c>
      <c r="AS49" s="147">
        <v>0</v>
      </c>
      <c r="AT49" s="147">
        <v>0</v>
      </c>
      <c r="AU49" s="147">
        <v>0</v>
      </c>
      <c r="AV49" s="147">
        <v>0</v>
      </c>
      <c r="AW49" s="147">
        <v>0</v>
      </c>
      <c r="AX49" s="147">
        <v>0</v>
      </c>
      <c r="AY49" s="147">
        <v>0</v>
      </c>
      <c r="AZ49" s="147">
        <v>0</v>
      </c>
      <c r="BA49" s="147">
        <v>0</v>
      </c>
      <c r="BB49" s="147">
        <v>0</v>
      </c>
      <c r="BC49" s="147">
        <v>0</v>
      </c>
      <c r="BD49" s="147">
        <v>0</v>
      </c>
      <c r="BE49" s="147">
        <v>0</v>
      </c>
      <c r="BF49" s="147">
        <v>0</v>
      </c>
      <c r="BG49" s="147">
        <v>0</v>
      </c>
      <c r="BH49" s="147">
        <v>0</v>
      </c>
      <c r="BI49" s="147">
        <v>0</v>
      </c>
      <c r="BJ49" s="147">
        <v>0</v>
      </c>
      <c r="BK49" s="147">
        <v>0</v>
      </c>
      <c r="BL49" s="147">
        <v>0</v>
      </c>
      <c r="BM49" s="147">
        <v>0</v>
      </c>
      <c r="BN49" s="147">
        <v>0</v>
      </c>
      <c r="BO49" s="147">
        <v>0</v>
      </c>
      <c r="BP49" s="147">
        <v>0</v>
      </c>
      <c r="BQ49" s="147">
        <v>0</v>
      </c>
      <c r="BR49" s="148">
        <v>11807400.250098707</v>
      </c>
      <c r="BS49" s="147">
        <v>5645802.3901721789</v>
      </c>
      <c r="BT49" s="147"/>
      <c r="BU49" s="147">
        <v>0</v>
      </c>
      <c r="BV49" s="147"/>
      <c r="BW49" s="149">
        <v>5645802.3901721789</v>
      </c>
      <c r="BX49" s="148">
        <v>17453202.640270885</v>
      </c>
      <c r="BY49" s="150">
        <v>3174800.1812035562</v>
      </c>
      <c r="BZ49" s="150">
        <v>566703.55348951882</v>
      </c>
      <c r="CA49" s="149">
        <v>3741503.7346930751</v>
      </c>
      <c r="CB49" s="150">
        <v>94517.934314663449</v>
      </c>
      <c r="CC49" s="150">
        <v>77268.69887950721</v>
      </c>
      <c r="CD49" s="150">
        <v>298910.01044208434</v>
      </c>
      <c r="CE49" s="150">
        <v>87196.003840095014</v>
      </c>
      <c r="CF49" s="159">
        <v>180043.71375117282</v>
      </c>
      <c r="CG49" s="149">
        <v>377848.93372517714</v>
      </c>
      <c r="CH49" s="148">
        <v>21572555.30868914</v>
      </c>
      <c r="CI49" s="151" t="s">
        <v>456</v>
      </c>
      <c r="CJ49" s="152">
        <v>235</v>
      </c>
      <c r="CK49" s="121">
        <f>CH49-Fuse!CF49</f>
        <v>0</v>
      </c>
    </row>
    <row r="50" spans="1:89" ht="30.2" customHeight="1">
      <c r="A50" s="153" t="s">
        <v>457</v>
      </c>
      <c r="B50" s="146" t="s">
        <v>458</v>
      </c>
      <c r="C50" s="147">
        <v>0</v>
      </c>
      <c r="D50" s="147">
        <v>0</v>
      </c>
      <c r="E50" s="147">
        <v>0</v>
      </c>
      <c r="F50" s="147">
        <v>0</v>
      </c>
      <c r="G50" s="147">
        <v>16773530.456508838</v>
      </c>
      <c r="H50" s="147">
        <v>9354.1678550540437</v>
      </c>
      <c r="I50" s="147">
        <v>0</v>
      </c>
      <c r="J50" s="147">
        <v>0</v>
      </c>
      <c r="K50" s="147">
        <v>0</v>
      </c>
      <c r="L50" s="147">
        <v>0</v>
      </c>
      <c r="M50" s="147">
        <v>0</v>
      </c>
      <c r="N50" s="147">
        <v>0</v>
      </c>
      <c r="O50" s="147">
        <v>0</v>
      </c>
      <c r="P50" s="147">
        <v>0</v>
      </c>
      <c r="Q50" s="147">
        <v>6494.2105181472698</v>
      </c>
      <c r="R50" s="147">
        <v>0</v>
      </c>
      <c r="S50" s="147">
        <v>0</v>
      </c>
      <c r="T50" s="147">
        <v>0</v>
      </c>
      <c r="U50" s="147">
        <v>0</v>
      </c>
      <c r="V50" s="147">
        <v>0</v>
      </c>
      <c r="W50" s="147">
        <v>0</v>
      </c>
      <c r="X50" s="147">
        <v>0</v>
      </c>
      <c r="Y50" s="147">
        <v>0</v>
      </c>
      <c r="Z50" s="147">
        <v>0</v>
      </c>
      <c r="AA50" s="147">
        <v>0</v>
      </c>
      <c r="AB50" s="147">
        <v>0</v>
      </c>
      <c r="AC50" s="147">
        <v>0</v>
      </c>
      <c r="AD50" s="147">
        <v>0</v>
      </c>
      <c r="AE50" s="147">
        <v>0</v>
      </c>
      <c r="AF50" s="147">
        <v>0</v>
      </c>
      <c r="AG50" s="147">
        <v>0</v>
      </c>
      <c r="AH50" s="147">
        <v>0</v>
      </c>
      <c r="AI50" s="147">
        <v>0</v>
      </c>
      <c r="AJ50" s="147">
        <v>0</v>
      </c>
      <c r="AK50" s="147">
        <v>0</v>
      </c>
      <c r="AL50" s="147">
        <v>0</v>
      </c>
      <c r="AM50" s="147">
        <v>0</v>
      </c>
      <c r="AN50" s="147">
        <v>0</v>
      </c>
      <c r="AO50" s="147">
        <v>0</v>
      </c>
      <c r="AP50" s="147">
        <v>0</v>
      </c>
      <c r="AQ50" s="147">
        <v>0</v>
      </c>
      <c r="AR50" s="147">
        <v>0</v>
      </c>
      <c r="AS50" s="147">
        <v>0</v>
      </c>
      <c r="AT50" s="147">
        <v>0</v>
      </c>
      <c r="AU50" s="147">
        <v>0</v>
      </c>
      <c r="AV50" s="147">
        <v>0</v>
      </c>
      <c r="AW50" s="147">
        <v>0</v>
      </c>
      <c r="AX50" s="147">
        <v>0</v>
      </c>
      <c r="AY50" s="147">
        <v>0</v>
      </c>
      <c r="AZ50" s="147">
        <v>0</v>
      </c>
      <c r="BA50" s="147">
        <v>0</v>
      </c>
      <c r="BB50" s="147">
        <v>0</v>
      </c>
      <c r="BC50" s="147">
        <v>0</v>
      </c>
      <c r="BD50" s="147">
        <v>0</v>
      </c>
      <c r="BE50" s="147">
        <v>0</v>
      </c>
      <c r="BF50" s="147">
        <v>0</v>
      </c>
      <c r="BG50" s="147">
        <v>0</v>
      </c>
      <c r="BH50" s="147">
        <v>0</v>
      </c>
      <c r="BI50" s="147">
        <v>0</v>
      </c>
      <c r="BJ50" s="147">
        <v>0</v>
      </c>
      <c r="BK50" s="147">
        <v>0</v>
      </c>
      <c r="BL50" s="147">
        <v>0</v>
      </c>
      <c r="BM50" s="147">
        <v>0</v>
      </c>
      <c r="BN50" s="147">
        <v>0</v>
      </c>
      <c r="BO50" s="147">
        <v>0</v>
      </c>
      <c r="BP50" s="147">
        <v>0</v>
      </c>
      <c r="BQ50" s="147">
        <v>0</v>
      </c>
      <c r="BR50" s="148">
        <v>16789378.83488204</v>
      </c>
      <c r="BS50" s="147">
        <v>3465724.3035730994</v>
      </c>
      <c r="BT50" s="147"/>
      <c r="BU50" s="147">
        <v>0</v>
      </c>
      <c r="BV50" s="147"/>
      <c r="BW50" s="149">
        <v>3465724.3035730994</v>
      </c>
      <c r="BX50" s="148">
        <v>20255103.138455138</v>
      </c>
      <c r="BY50" s="150">
        <v>10107659.035715779</v>
      </c>
      <c r="BZ50" s="150">
        <v>770031.88941595354</v>
      </c>
      <c r="CA50" s="149">
        <v>10877690.925131733</v>
      </c>
      <c r="CB50" s="150">
        <v>303694.50377024029</v>
      </c>
      <c r="CC50" s="150">
        <v>515452.70661323989</v>
      </c>
      <c r="CD50" s="150">
        <v>860752.69644917035</v>
      </c>
      <c r="CE50" s="150">
        <v>135568.84464200863</v>
      </c>
      <c r="CF50" s="159">
        <v>267452.37759025214</v>
      </c>
      <c r="CG50" s="149">
        <v>1548016.3738844071</v>
      </c>
      <c r="CH50" s="148">
        <v>32680810.437471274</v>
      </c>
      <c r="CI50" s="151" t="s">
        <v>459</v>
      </c>
      <c r="CJ50" s="152" t="s">
        <v>457</v>
      </c>
      <c r="CK50" s="121">
        <f>CH50-Fuse!CF50</f>
        <v>0</v>
      </c>
    </row>
    <row r="51" spans="1:89" ht="30.2" customHeight="1">
      <c r="A51" s="153" t="s">
        <v>460</v>
      </c>
      <c r="B51" s="146" t="s">
        <v>461</v>
      </c>
      <c r="C51" s="147">
        <v>0</v>
      </c>
      <c r="D51" s="147">
        <v>0</v>
      </c>
      <c r="E51" s="147">
        <v>0</v>
      </c>
      <c r="F51" s="147">
        <v>0</v>
      </c>
      <c r="G51" s="147">
        <v>35113.532478340989</v>
      </c>
      <c r="H51" s="147">
        <v>23349888.980000693</v>
      </c>
      <c r="I51" s="147">
        <v>0</v>
      </c>
      <c r="J51" s="147">
        <v>0</v>
      </c>
      <c r="K51" s="147">
        <v>0</v>
      </c>
      <c r="L51" s="147">
        <v>0</v>
      </c>
      <c r="M51" s="147">
        <v>0</v>
      </c>
      <c r="N51" s="147">
        <v>0</v>
      </c>
      <c r="O51" s="147">
        <v>0</v>
      </c>
      <c r="P51" s="147">
        <v>0</v>
      </c>
      <c r="Q51" s="147">
        <v>0</v>
      </c>
      <c r="R51" s="147">
        <v>0</v>
      </c>
      <c r="S51" s="147">
        <v>0</v>
      </c>
      <c r="T51" s="147">
        <v>0</v>
      </c>
      <c r="U51" s="147">
        <v>0</v>
      </c>
      <c r="V51" s="147">
        <v>0</v>
      </c>
      <c r="W51" s="147">
        <v>0</v>
      </c>
      <c r="X51" s="147">
        <v>0</v>
      </c>
      <c r="Y51" s="147">
        <v>0</v>
      </c>
      <c r="Z51" s="147">
        <v>0</v>
      </c>
      <c r="AA51" s="147">
        <v>0</v>
      </c>
      <c r="AB51" s="147">
        <v>0</v>
      </c>
      <c r="AC51" s="147">
        <v>0</v>
      </c>
      <c r="AD51" s="147">
        <v>0</v>
      </c>
      <c r="AE51" s="147">
        <v>0</v>
      </c>
      <c r="AF51" s="147">
        <v>0</v>
      </c>
      <c r="AG51" s="147">
        <v>0</v>
      </c>
      <c r="AH51" s="147">
        <v>0</v>
      </c>
      <c r="AI51" s="147">
        <v>0</v>
      </c>
      <c r="AJ51" s="147">
        <v>0</v>
      </c>
      <c r="AK51" s="147">
        <v>0</v>
      </c>
      <c r="AL51" s="147">
        <v>0</v>
      </c>
      <c r="AM51" s="147">
        <v>0</v>
      </c>
      <c r="AN51" s="147">
        <v>0</v>
      </c>
      <c r="AO51" s="147">
        <v>0</v>
      </c>
      <c r="AP51" s="147">
        <v>0</v>
      </c>
      <c r="AQ51" s="147">
        <v>0</v>
      </c>
      <c r="AR51" s="147">
        <v>0</v>
      </c>
      <c r="AS51" s="147">
        <v>0</v>
      </c>
      <c r="AT51" s="147">
        <v>0</v>
      </c>
      <c r="AU51" s="147">
        <v>0</v>
      </c>
      <c r="AV51" s="147">
        <v>0</v>
      </c>
      <c r="AW51" s="147">
        <v>0</v>
      </c>
      <c r="AX51" s="147">
        <v>0</v>
      </c>
      <c r="AY51" s="147">
        <v>0</v>
      </c>
      <c r="AZ51" s="147">
        <v>0</v>
      </c>
      <c r="BA51" s="147">
        <v>0</v>
      </c>
      <c r="BB51" s="147">
        <v>0</v>
      </c>
      <c r="BC51" s="147">
        <v>0</v>
      </c>
      <c r="BD51" s="147">
        <v>0</v>
      </c>
      <c r="BE51" s="147">
        <v>0</v>
      </c>
      <c r="BF51" s="147">
        <v>0</v>
      </c>
      <c r="BG51" s="147">
        <v>0</v>
      </c>
      <c r="BH51" s="147">
        <v>0</v>
      </c>
      <c r="BI51" s="147">
        <v>0</v>
      </c>
      <c r="BJ51" s="147">
        <v>0</v>
      </c>
      <c r="BK51" s="147">
        <v>0</v>
      </c>
      <c r="BL51" s="147">
        <v>0</v>
      </c>
      <c r="BM51" s="147">
        <v>0</v>
      </c>
      <c r="BN51" s="147">
        <v>0</v>
      </c>
      <c r="BO51" s="147">
        <v>0</v>
      </c>
      <c r="BP51" s="147">
        <v>0</v>
      </c>
      <c r="BQ51" s="147">
        <v>0</v>
      </c>
      <c r="BR51" s="148">
        <v>23385002.512479033</v>
      </c>
      <c r="BS51" s="147">
        <v>169571.6493224756</v>
      </c>
      <c r="BT51" s="147"/>
      <c r="BU51" s="147">
        <v>507403.46556473838</v>
      </c>
      <c r="BV51" s="147"/>
      <c r="BW51" s="149">
        <v>676975.11488721403</v>
      </c>
      <c r="BX51" s="148">
        <v>24061977.627366249</v>
      </c>
      <c r="BY51" s="150">
        <v>7506745.9867482539</v>
      </c>
      <c r="BZ51" s="150">
        <v>1038690.9088818117</v>
      </c>
      <c r="CA51" s="149">
        <v>8545436.8956300654</v>
      </c>
      <c r="CB51" s="150">
        <v>14812.357126151539</v>
      </c>
      <c r="CC51" s="150">
        <v>48605.79168433915</v>
      </c>
      <c r="CD51" s="150">
        <v>31657.112535199838</v>
      </c>
      <c r="CE51" s="150">
        <v>1566070.7590023056</v>
      </c>
      <c r="CF51" s="150">
        <v>73864.557460500437</v>
      </c>
      <c r="CG51" s="149">
        <v>1587281.4628874958</v>
      </c>
      <c r="CH51" s="148">
        <v>34194695.98588381</v>
      </c>
      <c r="CI51" s="151" t="s">
        <v>462</v>
      </c>
      <c r="CJ51" s="152" t="s">
        <v>460</v>
      </c>
      <c r="CK51" s="121">
        <f>CH51-Fuse!CF51</f>
        <v>0</v>
      </c>
    </row>
    <row r="52" spans="1:89" ht="30.2" customHeight="1">
      <c r="A52" s="153" t="s">
        <v>463</v>
      </c>
      <c r="B52" s="146" t="s">
        <v>464</v>
      </c>
      <c r="C52" s="147">
        <v>0</v>
      </c>
      <c r="D52" s="147">
        <v>0</v>
      </c>
      <c r="E52" s="147">
        <v>0</v>
      </c>
      <c r="F52" s="147">
        <v>0</v>
      </c>
      <c r="G52" s="147">
        <v>17807.388747468194</v>
      </c>
      <c r="H52" s="147">
        <v>0</v>
      </c>
      <c r="I52" s="147">
        <v>10703932.968831779</v>
      </c>
      <c r="J52" s="147">
        <v>0</v>
      </c>
      <c r="K52" s="147">
        <v>0</v>
      </c>
      <c r="L52" s="147">
        <v>0</v>
      </c>
      <c r="M52" s="147">
        <v>0</v>
      </c>
      <c r="N52" s="147">
        <v>0</v>
      </c>
      <c r="O52" s="147">
        <v>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7">
        <v>0</v>
      </c>
      <c r="V52" s="147">
        <v>0</v>
      </c>
      <c r="W52" s="147">
        <v>0</v>
      </c>
      <c r="X52" s="147">
        <v>0</v>
      </c>
      <c r="Y52" s="147">
        <v>0</v>
      </c>
      <c r="Z52" s="147">
        <v>0</v>
      </c>
      <c r="AA52" s="147">
        <v>0</v>
      </c>
      <c r="AB52" s="147">
        <v>0</v>
      </c>
      <c r="AC52" s="147">
        <v>0</v>
      </c>
      <c r="AD52" s="147">
        <v>0</v>
      </c>
      <c r="AE52" s="147">
        <v>0</v>
      </c>
      <c r="AF52" s="147">
        <v>0</v>
      </c>
      <c r="AG52" s="147">
        <v>0</v>
      </c>
      <c r="AH52" s="147">
        <v>0</v>
      </c>
      <c r="AI52" s="147">
        <v>0</v>
      </c>
      <c r="AJ52" s="147">
        <v>0</v>
      </c>
      <c r="AK52" s="147">
        <v>0</v>
      </c>
      <c r="AL52" s="147">
        <v>0</v>
      </c>
      <c r="AM52" s="147">
        <v>0</v>
      </c>
      <c r="AN52" s="147">
        <v>0</v>
      </c>
      <c r="AO52" s="147">
        <v>0</v>
      </c>
      <c r="AP52" s="147">
        <v>0</v>
      </c>
      <c r="AQ52" s="147">
        <v>0</v>
      </c>
      <c r="AR52" s="147">
        <v>0</v>
      </c>
      <c r="AS52" s="147">
        <v>0</v>
      </c>
      <c r="AT52" s="147">
        <v>0</v>
      </c>
      <c r="AU52" s="147">
        <v>0</v>
      </c>
      <c r="AV52" s="147">
        <v>0</v>
      </c>
      <c r="AW52" s="147">
        <v>0</v>
      </c>
      <c r="AX52" s="147">
        <v>0</v>
      </c>
      <c r="AY52" s="147">
        <v>0</v>
      </c>
      <c r="AZ52" s="147">
        <v>0</v>
      </c>
      <c r="BA52" s="147">
        <v>0</v>
      </c>
      <c r="BB52" s="147">
        <v>0</v>
      </c>
      <c r="BC52" s="147">
        <v>0</v>
      </c>
      <c r="BD52" s="147">
        <v>0</v>
      </c>
      <c r="BE52" s="147">
        <v>0</v>
      </c>
      <c r="BF52" s="147">
        <v>0</v>
      </c>
      <c r="BG52" s="147">
        <v>0</v>
      </c>
      <c r="BH52" s="147">
        <v>0</v>
      </c>
      <c r="BI52" s="147">
        <v>0</v>
      </c>
      <c r="BJ52" s="147">
        <v>0</v>
      </c>
      <c r="BK52" s="147">
        <v>0</v>
      </c>
      <c r="BL52" s="147">
        <v>0</v>
      </c>
      <c r="BM52" s="147">
        <v>0</v>
      </c>
      <c r="BN52" s="147">
        <v>0</v>
      </c>
      <c r="BO52" s="147">
        <v>0</v>
      </c>
      <c r="BP52" s="147">
        <v>0</v>
      </c>
      <c r="BQ52" s="147">
        <v>0</v>
      </c>
      <c r="BR52" s="148">
        <v>10721740.357579248</v>
      </c>
      <c r="BS52" s="147">
        <v>1495495.205294637</v>
      </c>
      <c r="BT52" s="147"/>
      <c r="BU52" s="147">
        <v>405922.77245179075</v>
      </c>
      <c r="BV52" s="147"/>
      <c r="BW52" s="149">
        <v>1901417.9777464278</v>
      </c>
      <c r="BX52" s="148">
        <v>12623158.335325675</v>
      </c>
      <c r="BY52" s="150">
        <v>2667318.151799642</v>
      </c>
      <c r="BZ52" s="150">
        <v>813404.22753041144</v>
      </c>
      <c r="CA52" s="149">
        <v>3480722.3793300535</v>
      </c>
      <c r="CB52" s="150">
        <v>633675.45600000001</v>
      </c>
      <c r="CC52" s="150">
        <v>1333434.0017008448</v>
      </c>
      <c r="CD52" s="150">
        <v>247993.58219699599</v>
      </c>
      <c r="CE52" s="150">
        <v>61008947.04965733</v>
      </c>
      <c r="CF52" s="150">
        <v>51748.625412911868</v>
      </c>
      <c r="CG52" s="149">
        <v>63172301.464142263</v>
      </c>
      <c r="CH52" s="148">
        <v>79276182.17879799</v>
      </c>
      <c r="CI52" s="151" t="s">
        <v>465</v>
      </c>
      <c r="CJ52" s="152" t="s">
        <v>463</v>
      </c>
      <c r="CK52" s="121">
        <f>CH52-Fuse!CF52</f>
        <v>0</v>
      </c>
    </row>
    <row r="53" spans="1:89" ht="30.2" customHeight="1">
      <c r="A53" s="153" t="s">
        <v>466</v>
      </c>
      <c r="B53" s="146" t="s">
        <v>467</v>
      </c>
      <c r="C53" s="147">
        <v>243900.43152543867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47">
        <v>0</v>
      </c>
      <c r="J53" s="147">
        <v>19630460.88086265</v>
      </c>
      <c r="K53" s="147">
        <v>136884.92250912139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  <c r="Q53" s="147">
        <v>243473.44464738376</v>
      </c>
      <c r="R53" s="147">
        <v>0</v>
      </c>
      <c r="S53" s="147">
        <v>0</v>
      </c>
      <c r="T53" s="147">
        <v>0</v>
      </c>
      <c r="U53" s="147">
        <v>0</v>
      </c>
      <c r="V53" s="147">
        <v>0</v>
      </c>
      <c r="W53" s="147">
        <v>0</v>
      </c>
      <c r="X53" s="147">
        <v>0</v>
      </c>
      <c r="Y53" s="147">
        <v>0</v>
      </c>
      <c r="Z53" s="147">
        <v>0</v>
      </c>
      <c r="AA53" s="147">
        <v>0</v>
      </c>
      <c r="AB53" s="147">
        <v>0</v>
      </c>
      <c r="AC53" s="147">
        <v>0</v>
      </c>
      <c r="AD53" s="147">
        <v>0</v>
      </c>
      <c r="AE53" s="147">
        <v>0</v>
      </c>
      <c r="AF53" s="147">
        <v>0</v>
      </c>
      <c r="AG53" s="147">
        <v>0</v>
      </c>
      <c r="AH53" s="147">
        <v>0</v>
      </c>
      <c r="AI53" s="147">
        <v>0</v>
      </c>
      <c r="AJ53" s="147">
        <v>0</v>
      </c>
      <c r="AK53" s="147">
        <v>0</v>
      </c>
      <c r="AL53" s="147">
        <v>0</v>
      </c>
      <c r="AM53" s="147">
        <v>0</v>
      </c>
      <c r="AN53" s="147">
        <v>0</v>
      </c>
      <c r="AO53" s="147">
        <v>0</v>
      </c>
      <c r="AP53" s="147">
        <v>0</v>
      </c>
      <c r="AQ53" s="147">
        <v>0</v>
      </c>
      <c r="AR53" s="147">
        <v>0</v>
      </c>
      <c r="AS53" s="147">
        <v>0</v>
      </c>
      <c r="AT53" s="147">
        <v>0</v>
      </c>
      <c r="AU53" s="147">
        <v>0</v>
      </c>
      <c r="AV53" s="147">
        <v>0</v>
      </c>
      <c r="AW53" s="147">
        <v>0</v>
      </c>
      <c r="AX53" s="147">
        <v>0</v>
      </c>
      <c r="AY53" s="147">
        <v>0</v>
      </c>
      <c r="AZ53" s="147">
        <v>0</v>
      </c>
      <c r="BA53" s="147">
        <v>0</v>
      </c>
      <c r="BB53" s="147">
        <v>0</v>
      </c>
      <c r="BC53" s="147">
        <v>0</v>
      </c>
      <c r="BD53" s="147">
        <v>0</v>
      </c>
      <c r="BE53" s="147">
        <v>0</v>
      </c>
      <c r="BF53" s="147">
        <v>0</v>
      </c>
      <c r="BG53" s="147">
        <v>0</v>
      </c>
      <c r="BH53" s="147">
        <v>0</v>
      </c>
      <c r="BI53" s="147">
        <v>0</v>
      </c>
      <c r="BJ53" s="147">
        <v>0</v>
      </c>
      <c r="BK53" s="147">
        <v>0</v>
      </c>
      <c r="BL53" s="147">
        <v>0</v>
      </c>
      <c r="BM53" s="147">
        <v>0</v>
      </c>
      <c r="BN53" s="147">
        <v>0</v>
      </c>
      <c r="BO53" s="147">
        <v>0</v>
      </c>
      <c r="BP53" s="147">
        <v>0</v>
      </c>
      <c r="BQ53" s="147">
        <v>0</v>
      </c>
      <c r="BR53" s="148">
        <v>20254719.679544594</v>
      </c>
      <c r="BS53" s="147">
        <v>6614404.8130888036</v>
      </c>
      <c r="BT53" s="147"/>
      <c r="BU53" s="147">
        <v>0</v>
      </c>
      <c r="BV53" s="147"/>
      <c r="BW53" s="149">
        <v>6614404.8130888036</v>
      </c>
      <c r="BX53" s="148">
        <v>26869124.492633399</v>
      </c>
      <c r="BY53" s="150">
        <v>5836186.5333913714</v>
      </c>
      <c r="BZ53" s="150">
        <v>797607.0588291944</v>
      </c>
      <c r="CA53" s="149">
        <v>6633793.5922205653</v>
      </c>
      <c r="CB53" s="150">
        <v>740067.68241331237</v>
      </c>
      <c r="CC53" s="150">
        <v>742103.57506937184</v>
      </c>
      <c r="CD53" s="150">
        <v>885200.97113944287</v>
      </c>
      <c r="CE53" s="150">
        <v>0</v>
      </c>
      <c r="CF53" s="150">
        <v>23399.554205767112</v>
      </c>
      <c r="CG53" s="149">
        <v>2343972.6744163604</v>
      </c>
      <c r="CH53" s="148">
        <v>35846890.759270325</v>
      </c>
      <c r="CI53" s="154" t="s">
        <v>468</v>
      </c>
      <c r="CJ53" s="155" t="s">
        <v>466</v>
      </c>
      <c r="CK53" s="121">
        <f>CH53-Fuse!CF53</f>
        <v>0</v>
      </c>
    </row>
    <row r="54" spans="1:89" ht="30.2" customHeight="1">
      <c r="A54" s="153" t="s">
        <v>469</v>
      </c>
      <c r="B54" s="146" t="s">
        <v>470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10253466.707845975</v>
      </c>
      <c r="K54" s="147">
        <v>13960.06260053673</v>
      </c>
      <c r="L54" s="147">
        <v>0</v>
      </c>
      <c r="M54" s="147">
        <v>0</v>
      </c>
      <c r="N54" s="147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10701.332439683081</v>
      </c>
      <c r="T54" s="147">
        <v>0</v>
      </c>
      <c r="U54" s="147">
        <v>0</v>
      </c>
      <c r="V54" s="147">
        <v>940.57006106744745</v>
      </c>
      <c r="W54" s="147">
        <v>0</v>
      </c>
      <c r="X54" s="147">
        <v>0</v>
      </c>
      <c r="Y54" s="147">
        <v>884.51420674830752</v>
      </c>
      <c r="Z54" s="147">
        <v>20160.291122211354</v>
      </c>
      <c r="AA54" s="147">
        <v>0</v>
      </c>
      <c r="AB54" s="147">
        <v>24557.401585567011</v>
      </c>
      <c r="AC54" s="147">
        <v>244715.06034777773</v>
      </c>
      <c r="AD54" s="147">
        <v>0</v>
      </c>
      <c r="AE54" s="147">
        <v>0</v>
      </c>
      <c r="AF54" s="147">
        <v>6052.5620757834322</v>
      </c>
      <c r="AG54" s="147">
        <v>0</v>
      </c>
      <c r="AH54" s="147">
        <v>0</v>
      </c>
      <c r="AI54" s="147">
        <v>0</v>
      </c>
      <c r="AJ54" s="147">
        <v>0</v>
      </c>
      <c r="AK54" s="147">
        <v>0</v>
      </c>
      <c r="AL54" s="147">
        <v>0</v>
      </c>
      <c r="AM54" s="147">
        <v>0</v>
      </c>
      <c r="AN54" s="147">
        <v>0</v>
      </c>
      <c r="AO54" s="147">
        <v>0</v>
      </c>
      <c r="AP54" s="147">
        <v>0</v>
      </c>
      <c r="AQ54" s="147">
        <v>0</v>
      </c>
      <c r="AR54" s="147">
        <v>0</v>
      </c>
      <c r="AS54" s="147">
        <v>0</v>
      </c>
      <c r="AT54" s="147">
        <v>0</v>
      </c>
      <c r="AU54" s="147">
        <v>0</v>
      </c>
      <c r="AV54" s="147">
        <v>0</v>
      </c>
      <c r="AW54" s="147">
        <v>0</v>
      </c>
      <c r="AX54" s="147">
        <v>0</v>
      </c>
      <c r="AY54" s="147">
        <v>0</v>
      </c>
      <c r="AZ54" s="147">
        <v>0</v>
      </c>
      <c r="BA54" s="147">
        <v>0</v>
      </c>
      <c r="BB54" s="147">
        <v>0</v>
      </c>
      <c r="BC54" s="147">
        <v>0</v>
      </c>
      <c r="BD54" s="147">
        <v>0</v>
      </c>
      <c r="BE54" s="147">
        <v>0</v>
      </c>
      <c r="BF54" s="147">
        <v>0</v>
      </c>
      <c r="BG54" s="147">
        <v>0</v>
      </c>
      <c r="BH54" s="147">
        <v>0</v>
      </c>
      <c r="BI54" s="147">
        <v>0</v>
      </c>
      <c r="BJ54" s="147">
        <v>0</v>
      </c>
      <c r="BK54" s="147">
        <v>0</v>
      </c>
      <c r="BL54" s="147">
        <v>0</v>
      </c>
      <c r="BM54" s="147">
        <v>0</v>
      </c>
      <c r="BN54" s="147">
        <v>0</v>
      </c>
      <c r="BO54" s="147">
        <v>0</v>
      </c>
      <c r="BP54" s="147">
        <v>0</v>
      </c>
      <c r="BQ54" s="147">
        <v>0</v>
      </c>
      <c r="BR54" s="148">
        <v>10575438.502285348</v>
      </c>
      <c r="BS54" s="147">
        <v>1979280.2284224778</v>
      </c>
      <c r="BT54" s="147"/>
      <c r="BU54" s="147">
        <v>0</v>
      </c>
      <c r="BV54" s="147"/>
      <c r="BW54" s="149">
        <v>1979280.2284224778</v>
      </c>
      <c r="BX54" s="148">
        <v>12554718.730707826</v>
      </c>
      <c r="BY54" s="150">
        <v>5949946.0971404258</v>
      </c>
      <c r="BZ54" s="150">
        <v>573264.8204366226</v>
      </c>
      <c r="CA54" s="149">
        <v>6523210.9175770488</v>
      </c>
      <c r="CB54" s="150">
        <v>749823.93841879885</v>
      </c>
      <c r="CC54" s="150">
        <v>497369.00331808918</v>
      </c>
      <c r="CD54" s="150">
        <v>569482.654706373</v>
      </c>
      <c r="CE54" s="150">
        <v>0</v>
      </c>
      <c r="CF54" s="150">
        <v>1353277.4137108775</v>
      </c>
      <c r="CG54" s="149">
        <v>463398.18273238349</v>
      </c>
      <c r="CH54" s="148">
        <v>19541327.83101726</v>
      </c>
      <c r="CI54" s="154" t="s">
        <v>471</v>
      </c>
      <c r="CJ54" s="155" t="s">
        <v>469</v>
      </c>
      <c r="CK54" s="121">
        <f>CH54-Fuse!CF54</f>
        <v>0</v>
      </c>
    </row>
    <row r="55" spans="1:89" ht="30.2" customHeight="1">
      <c r="A55" s="153" t="s">
        <v>472</v>
      </c>
      <c r="B55" s="146" t="s">
        <v>473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332452.82894229627</v>
      </c>
      <c r="K55" s="147">
        <v>28364316.662396409</v>
      </c>
      <c r="L55" s="147">
        <v>0</v>
      </c>
      <c r="M55" s="147">
        <v>0</v>
      </c>
      <c r="N55" s="147">
        <v>0</v>
      </c>
      <c r="O55" s="147">
        <v>0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7">
        <v>0</v>
      </c>
      <c r="V55" s="147">
        <v>0</v>
      </c>
      <c r="W55" s="147">
        <v>0</v>
      </c>
      <c r="X55" s="147">
        <v>0</v>
      </c>
      <c r="Y55" s="147">
        <v>0</v>
      </c>
      <c r="Z55" s="147">
        <v>0</v>
      </c>
      <c r="AA55" s="147">
        <v>0</v>
      </c>
      <c r="AB55" s="147">
        <v>0</v>
      </c>
      <c r="AC55" s="147">
        <v>0</v>
      </c>
      <c r="AD55" s="147">
        <v>0</v>
      </c>
      <c r="AE55" s="147">
        <v>0</v>
      </c>
      <c r="AF55" s="147">
        <v>0</v>
      </c>
      <c r="AG55" s="147">
        <v>0</v>
      </c>
      <c r="AH55" s="147">
        <v>0</v>
      </c>
      <c r="AI55" s="147">
        <v>0</v>
      </c>
      <c r="AJ55" s="147">
        <v>0</v>
      </c>
      <c r="AK55" s="147">
        <v>0</v>
      </c>
      <c r="AL55" s="147">
        <v>0</v>
      </c>
      <c r="AM55" s="147">
        <v>0</v>
      </c>
      <c r="AN55" s="147">
        <v>0</v>
      </c>
      <c r="AO55" s="147">
        <v>0</v>
      </c>
      <c r="AP55" s="147">
        <v>0</v>
      </c>
      <c r="AQ55" s="147">
        <v>0</v>
      </c>
      <c r="AR55" s="147">
        <v>0</v>
      </c>
      <c r="AS55" s="147">
        <v>0</v>
      </c>
      <c r="AT55" s="147">
        <v>0</v>
      </c>
      <c r="AU55" s="147">
        <v>0</v>
      </c>
      <c r="AV55" s="147">
        <v>0</v>
      </c>
      <c r="AW55" s="147">
        <v>0</v>
      </c>
      <c r="AX55" s="147">
        <v>0</v>
      </c>
      <c r="AY55" s="147">
        <v>0</v>
      </c>
      <c r="AZ55" s="147">
        <v>0</v>
      </c>
      <c r="BA55" s="147">
        <v>0</v>
      </c>
      <c r="BB55" s="147">
        <v>0</v>
      </c>
      <c r="BC55" s="147">
        <v>0</v>
      </c>
      <c r="BD55" s="147">
        <v>0</v>
      </c>
      <c r="BE55" s="147">
        <v>0</v>
      </c>
      <c r="BF55" s="147">
        <v>0</v>
      </c>
      <c r="BG55" s="147">
        <v>0</v>
      </c>
      <c r="BH55" s="147">
        <v>0</v>
      </c>
      <c r="BI55" s="147">
        <v>0</v>
      </c>
      <c r="BJ55" s="147">
        <v>0</v>
      </c>
      <c r="BK55" s="147">
        <v>0</v>
      </c>
      <c r="BL55" s="147">
        <v>0</v>
      </c>
      <c r="BM55" s="147">
        <v>0</v>
      </c>
      <c r="BN55" s="147">
        <v>0</v>
      </c>
      <c r="BO55" s="147">
        <v>0</v>
      </c>
      <c r="BP55" s="147">
        <v>0</v>
      </c>
      <c r="BQ55" s="147">
        <v>0</v>
      </c>
      <c r="BR55" s="148">
        <v>28696769.491338704</v>
      </c>
      <c r="BS55" s="147">
        <v>3546326.5720289946</v>
      </c>
      <c r="BT55" s="147"/>
      <c r="BU55" s="147">
        <v>3450343.565840221</v>
      </c>
      <c r="BV55" s="147"/>
      <c r="BW55" s="149">
        <v>6996670.1378692156</v>
      </c>
      <c r="BX55" s="148">
        <v>35693439.629207917</v>
      </c>
      <c r="BY55" s="150">
        <v>30242267.863597102</v>
      </c>
      <c r="BZ55" s="150">
        <v>2558590.3407291248</v>
      </c>
      <c r="CA55" s="149">
        <v>32800858.204326227</v>
      </c>
      <c r="CB55" s="150">
        <v>2972898.0301707289</v>
      </c>
      <c r="CC55" s="150">
        <v>1427108.7068474977</v>
      </c>
      <c r="CD55" s="150">
        <v>1587483.501424571</v>
      </c>
      <c r="CE55" s="150">
        <v>0</v>
      </c>
      <c r="CF55" s="150">
        <v>48587.302252134701</v>
      </c>
      <c r="CG55" s="149">
        <v>5938902.9361906629</v>
      </c>
      <c r="CH55" s="148">
        <v>74433200.769724816</v>
      </c>
      <c r="CI55" s="154" t="s">
        <v>474</v>
      </c>
      <c r="CJ55" s="155" t="s">
        <v>472</v>
      </c>
      <c r="CK55" s="121">
        <f>CH55-Fuse!CF55</f>
        <v>0</v>
      </c>
    </row>
    <row r="56" spans="1:89" ht="30.2" customHeight="1">
      <c r="A56" s="153" t="s">
        <v>475</v>
      </c>
      <c r="B56" s="146" t="s">
        <v>476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  <c r="H56" s="147">
        <v>0</v>
      </c>
      <c r="I56" s="147">
        <v>0</v>
      </c>
      <c r="J56" s="147">
        <v>0</v>
      </c>
      <c r="K56" s="147">
        <v>11614.682308324371</v>
      </c>
      <c r="L56" s="147">
        <v>9537575.2369612753</v>
      </c>
      <c r="M56" s="147">
        <v>4671.6274656824025</v>
      </c>
      <c r="N56" s="147">
        <v>0</v>
      </c>
      <c r="O56" s="147">
        <v>0</v>
      </c>
      <c r="P56" s="147">
        <v>0</v>
      </c>
      <c r="Q56" s="147">
        <v>2447.5287616259616</v>
      </c>
      <c r="R56" s="147">
        <v>0</v>
      </c>
      <c r="S56" s="147">
        <v>64101.16783668827</v>
      </c>
      <c r="T56" s="147">
        <v>0</v>
      </c>
      <c r="U56" s="147">
        <v>0</v>
      </c>
      <c r="V56" s="147">
        <v>0</v>
      </c>
      <c r="W56" s="147">
        <v>0</v>
      </c>
      <c r="X56" s="147">
        <v>14462.420274364049</v>
      </c>
      <c r="Y56" s="147">
        <v>0</v>
      </c>
      <c r="Z56" s="147">
        <v>0</v>
      </c>
      <c r="AA56" s="147">
        <v>0</v>
      </c>
      <c r="AB56" s="147">
        <v>0</v>
      </c>
      <c r="AC56" s="147">
        <v>0</v>
      </c>
      <c r="AD56" s="147">
        <v>0</v>
      </c>
      <c r="AE56" s="147">
        <v>0</v>
      </c>
      <c r="AF56" s="147">
        <v>0</v>
      </c>
      <c r="AG56" s="147">
        <v>0</v>
      </c>
      <c r="AH56" s="147">
        <v>0</v>
      </c>
      <c r="AI56" s="147">
        <v>0</v>
      </c>
      <c r="AJ56" s="147">
        <v>0</v>
      </c>
      <c r="AK56" s="147">
        <v>0</v>
      </c>
      <c r="AL56" s="147">
        <v>0</v>
      </c>
      <c r="AM56" s="147">
        <v>0</v>
      </c>
      <c r="AN56" s="147">
        <v>0</v>
      </c>
      <c r="AO56" s="147">
        <v>0</v>
      </c>
      <c r="AP56" s="147">
        <v>0</v>
      </c>
      <c r="AQ56" s="147">
        <v>0</v>
      </c>
      <c r="AR56" s="147">
        <v>0</v>
      </c>
      <c r="AS56" s="147">
        <v>0</v>
      </c>
      <c r="AT56" s="147">
        <v>0</v>
      </c>
      <c r="AU56" s="147">
        <v>0</v>
      </c>
      <c r="AV56" s="147">
        <v>0</v>
      </c>
      <c r="AW56" s="147">
        <v>0</v>
      </c>
      <c r="AX56" s="147">
        <v>0</v>
      </c>
      <c r="AY56" s="147">
        <v>0</v>
      </c>
      <c r="AZ56" s="147">
        <v>0</v>
      </c>
      <c r="BA56" s="147">
        <v>0</v>
      </c>
      <c r="BB56" s="147">
        <v>0</v>
      </c>
      <c r="BC56" s="147">
        <v>0</v>
      </c>
      <c r="BD56" s="147">
        <v>0</v>
      </c>
      <c r="BE56" s="147">
        <v>0</v>
      </c>
      <c r="BF56" s="147">
        <v>0</v>
      </c>
      <c r="BG56" s="147">
        <v>0</v>
      </c>
      <c r="BH56" s="147">
        <v>0</v>
      </c>
      <c r="BI56" s="147">
        <v>0</v>
      </c>
      <c r="BJ56" s="147">
        <v>0</v>
      </c>
      <c r="BK56" s="147">
        <v>0</v>
      </c>
      <c r="BL56" s="147">
        <v>0</v>
      </c>
      <c r="BM56" s="147">
        <v>0</v>
      </c>
      <c r="BN56" s="147">
        <v>0</v>
      </c>
      <c r="BO56" s="147">
        <v>0</v>
      </c>
      <c r="BP56" s="147">
        <v>0</v>
      </c>
      <c r="BQ56" s="147">
        <v>0</v>
      </c>
      <c r="BR56" s="148">
        <v>9634872.6636079587</v>
      </c>
      <c r="BS56" s="147">
        <v>880415.23468581703</v>
      </c>
      <c r="BT56" s="147"/>
      <c r="BU56" s="147">
        <v>659624.50523415988</v>
      </c>
      <c r="BV56" s="147"/>
      <c r="BW56" s="149">
        <v>1540039.7399199768</v>
      </c>
      <c r="BX56" s="148">
        <v>11174912.403527936</v>
      </c>
      <c r="BY56" s="150">
        <v>8813082.0123263188</v>
      </c>
      <c r="BZ56" s="150">
        <v>146891.02435018902</v>
      </c>
      <c r="CA56" s="149">
        <v>8959973.0366765074</v>
      </c>
      <c r="CB56" s="150">
        <v>839747.23843199166</v>
      </c>
      <c r="CC56" s="150">
        <v>268479.18011361564</v>
      </c>
      <c r="CD56" s="150">
        <v>278604.11048868136</v>
      </c>
      <c r="CE56" s="150">
        <v>0</v>
      </c>
      <c r="CF56" s="150">
        <v>84547.06936051877</v>
      </c>
      <c r="CG56" s="149">
        <v>1302283.4596737698</v>
      </c>
      <c r="CH56" s="148">
        <v>21437168.899878211</v>
      </c>
      <c r="CI56" s="154" t="s">
        <v>477</v>
      </c>
      <c r="CJ56" s="155" t="s">
        <v>475</v>
      </c>
      <c r="CK56" s="121">
        <f>CH56-Fuse!CF56</f>
        <v>0</v>
      </c>
    </row>
    <row r="57" spans="1:89" ht="30.2" customHeight="1">
      <c r="A57" s="153" t="s">
        <v>478</v>
      </c>
      <c r="B57" s="146" t="s">
        <v>479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147">
        <v>0</v>
      </c>
      <c r="M57" s="147">
        <v>4208800.8979512379</v>
      </c>
      <c r="N57" s="147">
        <v>0</v>
      </c>
      <c r="O57" s="147">
        <v>0</v>
      </c>
      <c r="P57" s="147">
        <v>0</v>
      </c>
      <c r="Q57" s="147">
        <v>8932.5104414301186</v>
      </c>
      <c r="R57" s="147">
        <v>0</v>
      </c>
      <c r="S57" s="147">
        <v>6511.3478954813872</v>
      </c>
      <c r="T57" s="147">
        <v>0</v>
      </c>
      <c r="U57" s="147">
        <v>0</v>
      </c>
      <c r="V57" s="147">
        <v>1608.9964513585751</v>
      </c>
      <c r="W57" s="147">
        <v>0</v>
      </c>
      <c r="X57" s="147">
        <v>15438.034013177043</v>
      </c>
      <c r="Y57" s="147">
        <v>0</v>
      </c>
      <c r="Z57" s="147">
        <v>85504.641888041806</v>
      </c>
      <c r="AA57" s="147">
        <v>10563.323008179372</v>
      </c>
      <c r="AB57" s="147">
        <v>44356.652756516793</v>
      </c>
      <c r="AC57" s="147">
        <v>0</v>
      </c>
      <c r="AD57" s="147">
        <v>0</v>
      </c>
      <c r="AE57" s="147">
        <v>0</v>
      </c>
      <c r="AF57" s="147">
        <v>0</v>
      </c>
      <c r="AG57" s="147">
        <v>0</v>
      </c>
      <c r="AH57" s="147">
        <v>0</v>
      </c>
      <c r="AI57" s="147">
        <v>0</v>
      </c>
      <c r="AJ57" s="147">
        <v>0</v>
      </c>
      <c r="AK57" s="147">
        <v>0</v>
      </c>
      <c r="AL57" s="147">
        <v>0</v>
      </c>
      <c r="AM57" s="147">
        <v>0</v>
      </c>
      <c r="AN57" s="147">
        <v>0</v>
      </c>
      <c r="AO57" s="147">
        <v>0</v>
      </c>
      <c r="AP57" s="147">
        <v>0</v>
      </c>
      <c r="AQ57" s="147">
        <v>0</v>
      </c>
      <c r="AR57" s="147">
        <v>0</v>
      </c>
      <c r="AS57" s="147">
        <v>0</v>
      </c>
      <c r="AT57" s="147">
        <v>0</v>
      </c>
      <c r="AU57" s="147">
        <v>0</v>
      </c>
      <c r="AV57" s="147">
        <v>0</v>
      </c>
      <c r="AW57" s="147">
        <v>0</v>
      </c>
      <c r="AX57" s="147">
        <v>0</v>
      </c>
      <c r="AY57" s="147">
        <v>0</v>
      </c>
      <c r="AZ57" s="147">
        <v>0</v>
      </c>
      <c r="BA57" s="147">
        <v>0</v>
      </c>
      <c r="BB57" s="147">
        <v>0</v>
      </c>
      <c r="BC57" s="147">
        <v>0</v>
      </c>
      <c r="BD57" s="147">
        <v>0</v>
      </c>
      <c r="BE57" s="147">
        <v>0</v>
      </c>
      <c r="BF57" s="147">
        <v>0</v>
      </c>
      <c r="BG57" s="147">
        <v>0</v>
      </c>
      <c r="BH57" s="147">
        <v>0</v>
      </c>
      <c r="BI57" s="147">
        <v>0</v>
      </c>
      <c r="BJ57" s="147">
        <v>0</v>
      </c>
      <c r="BK57" s="147">
        <v>0</v>
      </c>
      <c r="BL57" s="147">
        <v>0</v>
      </c>
      <c r="BM57" s="147">
        <v>0</v>
      </c>
      <c r="BN57" s="147">
        <v>0</v>
      </c>
      <c r="BO57" s="147">
        <v>0</v>
      </c>
      <c r="BP57" s="147">
        <v>0</v>
      </c>
      <c r="BQ57" s="147">
        <v>0</v>
      </c>
      <c r="BR57" s="148">
        <v>4381716.4044054234</v>
      </c>
      <c r="BS57" s="147">
        <v>7418607.2429489428</v>
      </c>
      <c r="BT57" s="147"/>
      <c r="BU57" s="147">
        <v>4109968.0710743815</v>
      </c>
      <c r="BV57" s="147"/>
      <c r="BW57" s="149">
        <v>11528575.314023323</v>
      </c>
      <c r="BX57" s="148">
        <v>15910291.718428746</v>
      </c>
      <c r="BY57" s="150">
        <v>7155367.0300906226</v>
      </c>
      <c r="BZ57" s="150">
        <v>900296.61859523295</v>
      </c>
      <c r="CA57" s="149">
        <v>8055663.6486858558</v>
      </c>
      <c r="CB57" s="150">
        <v>553610.67481890356</v>
      </c>
      <c r="CC57" s="150">
        <v>1016174.3660519932</v>
      </c>
      <c r="CD57" s="150">
        <v>2341805.2125779334</v>
      </c>
      <c r="CE57" s="150">
        <v>0</v>
      </c>
      <c r="CF57" s="150">
        <v>18185.582948210737</v>
      </c>
      <c r="CG57" s="149">
        <v>3893404.6705006193</v>
      </c>
      <c r="CH57" s="148">
        <v>27859360.037615225</v>
      </c>
      <c r="CI57" s="154" t="s">
        <v>480</v>
      </c>
      <c r="CJ57" s="155" t="s">
        <v>478</v>
      </c>
      <c r="CK57" s="121">
        <f>CH57-Fuse!CF57</f>
        <v>0</v>
      </c>
    </row>
    <row r="58" spans="1:89" ht="30.2" customHeight="1">
      <c r="A58" s="153">
        <v>32</v>
      </c>
      <c r="B58" s="146" t="s">
        <v>481</v>
      </c>
      <c r="C58" s="147">
        <v>0</v>
      </c>
      <c r="D58" s="147">
        <v>0</v>
      </c>
      <c r="E58" s="147">
        <v>0</v>
      </c>
      <c r="F58" s="147">
        <v>0</v>
      </c>
      <c r="G58" s="147">
        <v>13171.095239426584</v>
      </c>
      <c r="H58" s="147">
        <v>0</v>
      </c>
      <c r="I58" s="147">
        <v>0</v>
      </c>
      <c r="J58" s="147">
        <v>40806.086499077202</v>
      </c>
      <c r="K58" s="147">
        <v>0</v>
      </c>
      <c r="L58" s="147">
        <v>0</v>
      </c>
      <c r="M58" s="147">
        <v>507852.8238588071</v>
      </c>
      <c r="N58" s="147">
        <v>18387351.050555985</v>
      </c>
      <c r="O58" s="147">
        <v>26292853.784608711</v>
      </c>
      <c r="P58" s="147">
        <v>0</v>
      </c>
      <c r="Q58" s="147">
        <v>3397682.788834088</v>
      </c>
      <c r="R58" s="147">
        <v>0</v>
      </c>
      <c r="S58" s="147">
        <v>0</v>
      </c>
      <c r="T58" s="147">
        <v>0</v>
      </c>
      <c r="U58" s="147">
        <v>320486.44062272838</v>
      </c>
      <c r="V58" s="147">
        <v>0</v>
      </c>
      <c r="W58" s="147">
        <v>0</v>
      </c>
      <c r="X58" s="147">
        <v>0</v>
      </c>
      <c r="Y58" s="147">
        <v>48350.861532810726</v>
      </c>
      <c r="Z58" s="147">
        <v>0</v>
      </c>
      <c r="AA58" s="147">
        <v>0</v>
      </c>
      <c r="AB58" s="147">
        <v>0</v>
      </c>
      <c r="AC58" s="147">
        <v>413561.36872476159</v>
      </c>
      <c r="AD58" s="147">
        <v>0</v>
      </c>
      <c r="AE58" s="147">
        <v>0</v>
      </c>
      <c r="AF58" s="147">
        <v>0</v>
      </c>
      <c r="AG58" s="147">
        <v>0</v>
      </c>
      <c r="AH58" s="147">
        <v>0</v>
      </c>
      <c r="AI58" s="147">
        <v>0</v>
      </c>
      <c r="AJ58" s="147">
        <v>0</v>
      </c>
      <c r="AK58" s="147">
        <v>0</v>
      </c>
      <c r="AL58" s="147">
        <v>0</v>
      </c>
      <c r="AM58" s="147">
        <v>0</v>
      </c>
      <c r="AN58" s="147">
        <v>0</v>
      </c>
      <c r="AO58" s="147">
        <v>0</v>
      </c>
      <c r="AP58" s="147">
        <v>0</v>
      </c>
      <c r="AQ58" s="147">
        <v>0</v>
      </c>
      <c r="AR58" s="147">
        <v>0</v>
      </c>
      <c r="AS58" s="147">
        <v>0</v>
      </c>
      <c r="AT58" s="147">
        <v>0</v>
      </c>
      <c r="AU58" s="147">
        <v>0</v>
      </c>
      <c r="AV58" s="147">
        <v>0</v>
      </c>
      <c r="AW58" s="147">
        <v>0</v>
      </c>
      <c r="AX58" s="147">
        <v>0</v>
      </c>
      <c r="AY58" s="147">
        <v>0</v>
      </c>
      <c r="AZ58" s="147">
        <v>0</v>
      </c>
      <c r="BA58" s="147">
        <v>0</v>
      </c>
      <c r="BB58" s="147">
        <v>0</v>
      </c>
      <c r="BC58" s="147">
        <v>0</v>
      </c>
      <c r="BD58" s="147">
        <v>0</v>
      </c>
      <c r="BE58" s="147">
        <v>0</v>
      </c>
      <c r="BF58" s="147">
        <v>0</v>
      </c>
      <c r="BG58" s="147">
        <v>0</v>
      </c>
      <c r="BH58" s="147">
        <v>0</v>
      </c>
      <c r="BI58" s="147">
        <v>0</v>
      </c>
      <c r="BJ58" s="147">
        <v>0</v>
      </c>
      <c r="BK58" s="147">
        <v>0</v>
      </c>
      <c r="BL58" s="147">
        <v>0</v>
      </c>
      <c r="BM58" s="147">
        <v>0</v>
      </c>
      <c r="BN58" s="147">
        <v>0</v>
      </c>
      <c r="BO58" s="147">
        <v>0</v>
      </c>
      <c r="BP58" s="147">
        <v>0</v>
      </c>
      <c r="BQ58" s="147">
        <v>0</v>
      </c>
      <c r="BR58" s="148">
        <v>49422116.300476395</v>
      </c>
      <c r="BS58" s="147">
        <v>8204287.7058229866</v>
      </c>
      <c r="BT58" s="147"/>
      <c r="BU58" s="147">
        <v>0</v>
      </c>
      <c r="BV58" s="147"/>
      <c r="BW58" s="149">
        <v>8204287.7058229866</v>
      </c>
      <c r="BX58" s="148">
        <v>57626404.006299384</v>
      </c>
      <c r="BY58" s="150">
        <v>25864026.168748997</v>
      </c>
      <c r="BZ58" s="150">
        <v>1507887.2261724335</v>
      </c>
      <c r="CA58" s="149">
        <v>27371913.394921429</v>
      </c>
      <c r="CB58" s="150">
        <v>523635.63635390578</v>
      </c>
      <c r="CC58" s="150">
        <v>976316.84715320531</v>
      </c>
      <c r="CD58" s="150">
        <v>1700974.6492744123</v>
      </c>
      <c r="CE58" s="150">
        <v>0</v>
      </c>
      <c r="CF58" s="150">
        <v>57535.720657542028</v>
      </c>
      <c r="CG58" s="149">
        <v>3143391.4121239814</v>
      </c>
      <c r="CH58" s="148">
        <v>88141708.813344792</v>
      </c>
      <c r="CI58" s="151" t="s">
        <v>482</v>
      </c>
      <c r="CJ58" s="152" t="s">
        <v>483</v>
      </c>
      <c r="CK58" s="121">
        <f>CH58-Fuse!CF58</f>
        <v>0</v>
      </c>
    </row>
    <row r="59" spans="1:89" ht="30.2" customHeight="1">
      <c r="A59" s="157">
        <v>33</v>
      </c>
      <c r="B59" s="160" t="s">
        <v>484</v>
      </c>
      <c r="C59" s="147">
        <v>0</v>
      </c>
      <c r="D59" s="147">
        <v>0</v>
      </c>
      <c r="E59" s="147">
        <v>3014318.2488822681</v>
      </c>
      <c r="F59" s="147">
        <v>0</v>
      </c>
      <c r="G59" s="147">
        <v>0</v>
      </c>
      <c r="H59" s="147">
        <v>0</v>
      </c>
      <c r="I59" s="147">
        <v>0</v>
      </c>
      <c r="J59" s="147">
        <v>0</v>
      </c>
      <c r="K59" s="147">
        <v>0</v>
      </c>
      <c r="L59" s="147">
        <v>0</v>
      </c>
      <c r="M59" s="147">
        <v>0</v>
      </c>
      <c r="N59" s="147">
        <v>0</v>
      </c>
      <c r="O59" s="147">
        <v>0</v>
      </c>
      <c r="P59" s="147">
        <v>271279098.63456362</v>
      </c>
      <c r="Q59" s="147">
        <v>1039179.2851507011</v>
      </c>
      <c r="R59" s="147">
        <v>0</v>
      </c>
      <c r="S59" s="147">
        <v>0</v>
      </c>
      <c r="T59" s="147">
        <v>0</v>
      </c>
      <c r="U59" s="147">
        <v>0</v>
      </c>
      <c r="V59" s="147">
        <v>0</v>
      </c>
      <c r="W59" s="147">
        <v>0</v>
      </c>
      <c r="X59" s="147">
        <v>0</v>
      </c>
      <c r="Y59" s="147">
        <v>0</v>
      </c>
      <c r="Z59" s="147">
        <v>0</v>
      </c>
      <c r="AA59" s="147">
        <v>0</v>
      </c>
      <c r="AB59" s="147">
        <v>0</v>
      </c>
      <c r="AC59" s="147">
        <v>0</v>
      </c>
      <c r="AD59" s="147">
        <v>0</v>
      </c>
      <c r="AE59" s="147">
        <v>0</v>
      </c>
      <c r="AF59" s="147">
        <v>0</v>
      </c>
      <c r="AG59" s="147">
        <v>0</v>
      </c>
      <c r="AH59" s="147">
        <v>0</v>
      </c>
      <c r="AI59" s="147">
        <v>0</v>
      </c>
      <c r="AJ59" s="147">
        <v>0</v>
      </c>
      <c r="AK59" s="147">
        <v>0</v>
      </c>
      <c r="AL59" s="147">
        <v>0</v>
      </c>
      <c r="AM59" s="147">
        <v>0</v>
      </c>
      <c r="AN59" s="147">
        <v>0</v>
      </c>
      <c r="AO59" s="147">
        <v>0</v>
      </c>
      <c r="AP59" s="147">
        <v>0</v>
      </c>
      <c r="AQ59" s="147">
        <v>0</v>
      </c>
      <c r="AR59" s="147">
        <v>0</v>
      </c>
      <c r="AS59" s="147">
        <v>0</v>
      </c>
      <c r="AT59" s="147">
        <v>0</v>
      </c>
      <c r="AU59" s="147">
        <v>0</v>
      </c>
      <c r="AV59" s="147">
        <v>0</v>
      </c>
      <c r="AW59" s="147">
        <v>0</v>
      </c>
      <c r="AX59" s="147">
        <v>0</v>
      </c>
      <c r="AY59" s="147">
        <v>0</v>
      </c>
      <c r="AZ59" s="147">
        <v>0</v>
      </c>
      <c r="BA59" s="147">
        <v>0</v>
      </c>
      <c r="BB59" s="147">
        <v>0</v>
      </c>
      <c r="BC59" s="147">
        <v>0</v>
      </c>
      <c r="BD59" s="147">
        <v>0</v>
      </c>
      <c r="BE59" s="147">
        <v>0</v>
      </c>
      <c r="BF59" s="147">
        <v>0</v>
      </c>
      <c r="BG59" s="147">
        <v>0</v>
      </c>
      <c r="BH59" s="147">
        <v>0</v>
      </c>
      <c r="BI59" s="147">
        <v>0</v>
      </c>
      <c r="BJ59" s="147">
        <v>0</v>
      </c>
      <c r="BK59" s="147">
        <v>0</v>
      </c>
      <c r="BL59" s="147">
        <v>0</v>
      </c>
      <c r="BM59" s="147">
        <v>0</v>
      </c>
      <c r="BN59" s="147">
        <v>0</v>
      </c>
      <c r="BO59" s="147">
        <v>0</v>
      </c>
      <c r="BP59" s="147">
        <v>0</v>
      </c>
      <c r="BQ59" s="147">
        <v>0</v>
      </c>
      <c r="BR59" s="148">
        <v>275332596.16859663</v>
      </c>
      <c r="BS59" s="147">
        <v>41467313.982909523</v>
      </c>
      <c r="BT59" s="147"/>
      <c r="BU59" s="147">
        <v>0</v>
      </c>
      <c r="BV59" s="147"/>
      <c r="BW59" s="149">
        <v>41467313.982909523</v>
      </c>
      <c r="BX59" s="148">
        <v>316799910.15150613</v>
      </c>
      <c r="BY59" s="150">
        <v>14562745.419734087</v>
      </c>
      <c r="BZ59" s="150">
        <v>5786986.1817592857</v>
      </c>
      <c r="CA59" s="149">
        <v>20349731.601493374</v>
      </c>
      <c r="CB59" s="150">
        <v>76980.925630967904</v>
      </c>
      <c r="CC59" s="150">
        <v>98597.136538436898</v>
      </c>
      <c r="CD59" s="150">
        <v>146292.9479046668</v>
      </c>
      <c r="CE59" s="150">
        <v>27823427.727823976</v>
      </c>
      <c r="CF59" s="156">
        <v>114999986</v>
      </c>
      <c r="CG59" s="149">
        <v>-86854687.262101948</v>
      </c>
      <c r="CH59" s="148">
        <v>250294954.49089754</v>
      </c>
      <c r="CI59" s="154" t="s">
        <v>485</v>
      </c>
      <c r="CJ59" s="155">
        <v>33</v>
      </c>
      <c r="CK59" s="121">
        <f>CH59-Fuse!CF59</f>
        <v>0</v>
      </c>
    </row>
    <row r="60" spans="1:89" ht="30.2" customHeight="1">
      <c r="A60" s="153">
        <v>346</v>
      </c>
      <c r="B60" s="146" t="s">
        <v>486</v>
      </c>
      <c r="C60" s="147">
        <v>14273874.524517182</v>
      </c>
      <c r="D60" s="147">
        <v>0</v>
      </c>
      <c r="E60" s="147">
        <v>0</v>
      </c>
      <c r="F60" s="147">
        <v>0</v>
      </c>
      <c r="G60" s="147">
        <v>9180.3846552548057</v>
      </c>
      <c r="H60" s="147">
        <v>0</v>
      </c>
      <c r="I60" s="147">
        <v>0</v>
      </c>
      <c r="J60" s="147">
        <v>0</v>
      </c>
      <c r="K60" s="147">
        <v>0</v>
      </c>
      <c r="L60" s="147">
        <v>0</v>
      </c>
      <c r="M60" s="147">
        <v>0</v>
      </c>
      <c r="N60" s="147">
        <v>0</v>
      </c>
      <c r="O60" s="147">
        <v>0</v>
      </c>
      <c r="P60" s="147">
        <v>139124.13253421785</v>
      </c>
      <c r="Q60" s="147">
        <v>5193719.6018087044</v>
      </c>
      <c r="R60" s="147">
        <v>0</v>
      </c>
      <c r="S60" s="147">
        <v>0</v>
      </c>
      <c r="T60" s="147">
        <v>0</v>
      </c>
      <c r="U60" s="147">
        <v>0</v>
      </c>
      <c r="V60" s="147">
        <v>0</v>
      </c>
      <c r="W60" s="147">
        <v>0</v>
      </c>
      <c r="X60" s="147">
        <v>0</v>
      </c>
      <c r="Y60" s="147">
        <v>0</v>
      </c>
      <c r="Z60" s="147">
        <v>0</v>
      </c>
      <c r="AA60" s="147">
        <v>0</v>
      </c>
      <c r="AB60" s="147">
        <v>0</v>
      </c>
      <c r="AC60" s="147">
        <v>0</v>
      </c>
      <c r="AD60" s="147">
        <v>0</v>
      </c>
      <c r="AE60" s="147">
        <v>0</v>
      </c>
      <c r="AF60" s="147">
        <v>0</v>
      </c>
      <c r="AG60" s="147">
        <v>0</v>
      </c>
      <c r="AH60" s="147">
        <v>0</v>
      </c>
      <c r="AI60" s="147">
        <v>0</v>
      </c>
      <c r="AJ60" s="147">
        <v>0</v>
      </c>
      <c r="AK60" s="147">
        <v>0</v>
      </c>
      <c r="AL60" s="147">
        <v>0</v>
      </c>
      <c r="AM60" s="147">
        <v>0</v>
      </c>
      <c r="AN60" s="147">
        <v>0</v>
      </c>
      <c r="AO60" s="147">
        <v>0</v>
      </c>
      <c r="AP60" s="147">
        <v>0</v>
      </c>
      <c r="AQ60" s="147">
        <v>0</v>
      </c>
      <c r="AR60" s="147">
        <v>0</v>
      </c>
      <c r="AS60" s="147">
        <v>0</v>
      </c>
      <c r="AT60" s="147">
        <v>0</v>
      </c>
      <c r="AU60" s="147">
        <v>0</v>
      </c>
      <c r="AV60" s="147">
        <v>0</v>
      </c>
      <c r="AW60" s="147">
        <v>0</v>
      </c>
      <c r="AX60" s="147">
        <v>0</v>
      </c>
      <c r="AY60" s="147">
        <v>0</v>
      </c>
      <c r="AZ60" s="147">
        <v>0</v>
      </c>
      <c r="BA60" s="147">
        <v>0</v>
      </c>
      <c r="BB60" s="147">
        <v>0</v>
      </c>
      <c r="BC60" s="147">
        <v>0</v>
      </c>
      <c r="BD60" s="147">
        <v>0</v>
      </c>
      <c r="BE60" s="147">
        <v>0</v>
      </c>
      <c r="BF60" s="147">
        <v>0</v>
      </c>
      <c r="BG60" s="147">
        <v>0</v>
      </c>
      <c r="BH60" s="147">
        <v>0</v>
      </c>
      <c r="BI60" s="147">
        <v>0</v>
      </c>
      <c r="BJ60" s="147">
        <v>0</v>
      </c>
      <c r="BK60" s="147">
        <v>0</v>
      </c>
      <c r="BL60" s="147">
        <v>0</v>
      </c>
      <c r="BM60" s="147">
        <v>0</v>
      </c>
      <c r="BN60" s="147">
        <v>0</v>
      </c>
      <c r="BO60" s="147">
        <v>0</v>
      </c>
      <c r="BP60" s="147">
        <v>0</v>
      </c>
      <c r="BQ60" s="147">
        <v>0</v>
      </c>
      <c r="BR60" s="148">
        <v>19615898.643515356</v>
      </c>
      <c r="BS60" s="147">
        <v>1943762.5180814399</v>
      </c>
      <c r="BT60" s="147"/>
      <c r="BU60" s="147">
        <v>0</v>
      </c>
      <c r="BV60" s="147"/>
      <c r="BW60" s="149">
        <v>1943762.5180814399</v>
      </c>
      <c r="BX60" s="148">
        <v>21559661.161596797</v>
      </c>
      <c r="BY60" s="150">
        <v>5751235.9050031658</v>
      </c>
      <c r="BZ60" s="150">
        <v>739678.877328831</v>
      </c>
      <c r="CA60" s="149">
        <v>6490914.7823319966</v>
      </c>
      <c r="CB60" s="150">
        <v>51235.451826178098</v>
      </c>
      <c r="CC60" s="150">
        <v>187770.32246143449</v>
      </c>
      <c r="CD60" s="150">
        <v>454687.37727050536</v>
      </c>
      <c r="CE60" s="150">
        <v>0</v>
      </c>
      <c r="CF60" s="150">
        <v>222833</v>
      </c>
      <c r="CG60" s="149">
        <v>470860.15155811794</v>
      </c>
      <c r="CH60" s="148">
        <v>28521436.095486909</v>
      </c>
      <c r="CI60" s="154" t="s">
        <v>487</v>
      </c>
      <c r="CJ60" s="155">
        <v>346</v>
      </c>
      <c r="CK60" s="121">
        <f>CH60-Fuse!CF60</f>
        <v>0</v>
      </c>
    </row>
    <row r="61" spans="1:89" ht="30.2" customHeight="1">
      <c r="A61" s="153" t="s">
        <v>488</v>
      </c>
      <c r="B61" s="146" t="s">
        <v>489</v>
      </c>
      <c r="C61" s="147">
        <v>0</v>
      </c>
      <c r="D61" s="147">
        <v>0</v>
      </c>
      <c r="E61" s="147">
        <v>0</v>
      </c>
      <c r="F61" s="147">
        <v>1558300.3587353951</v>
      </c>
      <c r="G61" s="147">
        <v>94508.35927806035</v>
      </c>
      <c r="H61" s="147">
        <v>212588.48573646619</v>
      </c>
      <c r="I61" s="147">
        <v>0</v>
      </c>
      <c r="J61" s="147">
        <v>0</v>
      </c>
      <c r="K61" s="147">
        <v>0</v>
      </c>
      <c r="L61" s="147">
        <v>0</v>
      </c>
      <c r="M61" s="147">
        <v>0</v>
      </c>
      <c r="N61" s="147">
        <v>32.347437068775385</v>
      </c>
      <c r="O61" s="147">
        <v>431496</v>
      </c>
      <c r="P61" s="147">
        <v>35307599.078597479</v>
      </c>
      <c r="Q61" s="147">
        <v>25006151.400646824</v>
      </c>
      <c r="R61" s="147">
        <v>38702.466627316673</v>
      </c>
      <c r="S61" s="147">
        <v>519527.56153775012</v>
      </c>
      <c r="T61" s="147">
        <v>299821.88813131733</v>
      </c>
      <c r="U61" s="147">
        <v>0</v>
      </c>
      <c r="V61" s="147">
        <v>0</v>
      </c>
      <c r="W61" s="147">
        <v>0</v>
      </c>
      <c r="X61" s="147">
        <v>0</v>
      </c>
      <c r="Y61" s="147">
        <v>0</v>
      </c>
      <c r="Z61" s="147">
        <v>0</v>
      </c>
      <c r="AA61" s="147">
        <v>0</v>
      </c>
      <c r="AB61" s="147">
        <v>0</v>
      </c>
      <c r="AC61" s="147">
        <v>0</v>
      </c>
      <c r="AD61" s="147">
        <v>0</v>
      </c>
      <c r="AE61" s="147">
        <v>0</v>
      </c>
      <c r="AF61" s="147">
        <v>0</v>
      </c>
      <c r="AG61" s="147">
        <v>0</v>
      </c>
      <c r="AH61" s="147">
        <v>0</v>
      </c>
      <c r="AI61" s="147">
        <v>0</v>
      </c>
      <c r="AJ61" s="147">
        <v>0</v>
      </c>
      <c r="AK61" s="147">
        <v>0</v>
      </c>
      <c r="AL61" s="147">
        <v>0</v>
      </c>
      <c r="AM61" s="147">
        <v>0</v>
      </c>
      <c r="AN61" s="147">
        <v>0</v>
      </c>
      <c r="AO61" s="147">
        <v>0</v>
      </c>
      <c r="AP61" s="147">
        <v>0</v>
      </c>
      <c r="AQ61" s="147">
        <v>0</v>
      </c>
      <c r="AR61" s="147">
        <v>0</v>
      </c>
      <c r="AS61" s="147">
        <v>0</v>
      </c>
      <c r="AT61" s="147">
        <v>0</v>
      </c>
      <c r="AU61" s="147">
        <v>0</v>
      </c>
      <c r="AV61" s="147">
        <v>0</v>
      </c>
      <c r="AW61" s="147">
        <v>0</v>
      </c>
      <c r="AX61" s="147">
        <v>0</v>
      </c>
      <c r="AY61" s="147">
        <v>0</v>
      </c>
      <c r="AZ61" s="147">
        <v>0</v>
      </c>
      <c r="BA61" s="147">
        <v>0</v>
      </c>
      <c r="BB61" s="147">
        <v>0</v>
      </c>
      <c r="BC61" s="147">
        <v>0</v>
      </c>
      <c r="BD61" s="147">
        <v>0</v>
      </c>
      <c r="BE61" s="147">
        <v>0</v>
      </c>
      <c r="BF61" s="147">
        <v>0</v>
      </c>
      <c r="BG61" s="147">
        <v>0</v>
      </c>
      <c r="BH61" s="147">
        <v>0</v>
      </c>
      <c r="BI61" s="147">
        <v>0</v>
      </c>
      <c r="BJ61" s="147">
        <v>0</v>
      </c>
      <c r="BK61" s="147">
        <v>0</v>
      </c>
      <c r="BL61" s="147">
        <v>0</v>
      </c>
      <c r="BM61" s="147">
        <v>0</v>
      </c>
      <c r="BN61" s="147">
        <v>0</v>
      </c>
      <c r="BO61" s="147">
        <v>0</v>
      </c>
      <c r="BP61" s="147">
        <v>0</v>
      </c>
      <c r="BQ61" s="147">
        <v>0</v>
      </c>
      <c r="BR61" s="148">
        <v>63468727.946727686</v>
      </c>
      <c r="BS61" s="147">
        <v>22859663.895780563</v>
      </c>
      <c r="BT61" s="147"/>
      <c r="BU61" s="147">
        <v>0</v>
      </c>
      <c r="BV61" s="147"/>
      <c r="BW61" s="149">
        <v>22859663.895780563</v>
      </c>
      <c r="BX61" s="148">
        <v>86328391.842508256</v>
      </c>
      <c r="BY61" s="150">
        <v>20297092.752283316</v>
      </c>
      <c r="BZ61" s="150">
        <v>2257310.9727899805</v>
      </c>
      <c r="CA61" s="149">
        <v>22554403.725073297</v>
      </c>
      <c r="CB61" s="150">
        <v>413069.83204374462</v>
      </c>
      <c r="CC61" s="150">
        <v>3666474.8363652248</v>
      </c>
      <c r="CD61" s="150">
        <v>4795477.690778641</v>
      </c>
      <c r="CE61" s="150">
        <v>0</v>
      </c>
      <c r="CF61" s="150">
        <v>706948.31066870247</v>
      </c>
      <c r="CG61" s="149">
        <v>8168074.0485189082</v>
      </c>
      <c r="CH61" s="148">
        <v>117050869.61610046</v>
      </c>
      <c r="CI61" s="154" t="s">
        <v>490</v>
      </c>
      <c r="CJ61" s="155" t="s">
        <v>488</v>
      </c>
      <c r="CK61" s="121">
        <f>CH61-Fuse!CF61</f>
        <v>0</v>
      </c>
    </row>
    <row r="62" spans="1:89" ht="30.2" customHeight="1">
      <c r="A62" s="157">
        <v>352</v>
      </c>
      <c r="B62" s="146" t="s">
        <v>491</v>
      </c>
      <c r="C62" s="147">
        <v>0</v>
      </c>
      <c r="D62" s="147">
        <v>0</v>
      </c>
      <c r="E62" s="147">
        <v>0</v>
      </c>
      <c r="F62" s="147">
        <v>0</v>
      </c>
      <c r="G62" s="147">
        <v>258256.60180703178</v>
      </c>
      <c r="H62" s="147">
        <v>0</v>
      </c>
      <c r="I62" s="147">
        <v>0</v>
      </c>
      <c r="J62" s="147">
        <v>41307.497757871839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147">
        <v>0</v>
      </c>
      <c r="R62" s="147">
        <v>32450842.775719803</v>
      </c>
      <c r="S62" s="147">
        <v>0</v>
      </c>
      <c r="T62" s="147">
        <v>5254.3668016749534</v>
      </c>
      <c r="U62" s="147">
        <v>0</v>
      </c>
      <c r="V62" s="147">
        <v>0</v>
      </c>
      <c r="W62" s="147">
        <v>58343.68107203635</v>
      </c>
      <c r="X62" s="147">
        <v>0</v>
      </c>
      <c r="Y62" s="147">
        <v>0</v>
      </c>
      <c r="Z62" s="147">
        <v>0</v>
      </c>
      <c r="AA62" s="147">
        <v>0</v>
      </c>
      <c r="AB62" s="147">
        <v>0</v>
      </c>
      <c r="AC62" s="147">
        <v>7978.4006125026926</v>
      </c>
      <c r="AD62" s="147">
        <v>0</v>
      </c>
      <c r="AE62" s="147">
        <v>0</v>
      </c>
      <c r="AF62" s="147">
        <v>0</v>
      </c>
      <c r="AG62" s="147">
        <v>0</v>
      </c>
      <c r="AH62" s="147">
        <v>0</v>
      </c>
      <c r="AI62" s="147">
        <v>0</v>
      </c>
      <c r="AJ62" s="147">
        <v>0</v>
      </c>
      <c r="AK62" s="147">
        <v>0</v>
      </c>
      <c r="AL62" s="147">
        <v>0</v>
      </c>
      <c r="AM62" s="147">
        <v>0</v>
      </c>
      <c r="AN62" s="147">
        <v>0</v>
      </c>
      <c r="AO62" s="147">
        <v>0</v>
      </c>
      <c r="AP62" s="147">
        <v>0</v>
      </c>
      <c r="AQ62" s="147">
        <v>0</v>
      </c>
      <c r="AR62" s="147">
        <v>0</v>
      </c>
      <c r="AS62" s="147">
        <v>0</v>
      </c>
      <c r="AT62" s="147">
        <v>0</v>
      </c>
      <c r="AU62" s="147">
        <v>0</v>
      </c>
      <c r="AV62" s="147">
        <v>0</v>
      </c>
      <c r="AW62" s="147">
        <v>0</v>
      </c>
      <c r="AX62" s="147">
        <v>0</v>
      </c>
      <c r="AY62" s="147">
        <v>0</v>
      </c>
      <c r="AZ62" s="147">
        <v>0</v>
      </c>
      <c r="BA62" s="147">
        <v>0</v>
      </c>
      <c r="BB62" s="147">
        <v>0</v>
      </c>
      <c r="BC62" s="147">
        <v>0</v>
      </c>
      <c r="BD62" s="147">
        <v>0</v>
      </c>
      <c r="BE62" s="147">
        <v>0</v>
      </c>
      <c r="BF62" s="147">
        <v>0</v>
      </c>
      <c r="BG62" s="147">
        <v>0</v>
      </c>
      <c r="BH62" s="147">
        <v>0</v>
      </c>
      <c r="BI62" s="147">
        <v>0</v>
      </c>
      <c r="BJ62" s="147">
        <v>0</v>
      </c>
      <c r="BK62" s="147">
        <v>0</v>
      </c>
      <c r="BL62" s="147">
        <v>0</v>
      </c>
      <c r="BM62" s="147">
        <v>0</v>
      </c>
      <c r="BN62" s="147">
        <v>0</v>
      </c>
      <c r="BO62" s="147">
        <v>0</v>
      </c>
      <c r="BP62" s="147">
        <v>0</v>
      </c>
      <c r="BQ62" s="147">
        <v>0</v>
      </c>
      <c r="BR62" s="148">
        <v>32821983.323770922</v>
      </c>
      <c r="BS62" s="147">
        <v>14955829.675187796</v>
      </c>
      <c r="BT62" s="147"/>
      <c r="BU62" s="147">
        <v>0</v>
      </c>
      <c r="BV62" s="147"/>
      <c r="BW62" s="149">
        <v>14955829.675187796</v>
      </c>
      <c r="BX62" s="148">
        <v>47777812.998958722</v>
      </c>
      <c r="BY62" s="150">
        <v>19682699.165112715</v>
      </c>
      <c r="BZ62" s="150">
        <v>1098555.5292382273</v>
      </c>
      <c r="CA62" s="149">
        <v>20781254.694350943</v>
      </c>
      <c r="CB62" s="150">
        <v>275933.17583556595</v>
      </c>
      <c r="CC62" s="150">
        <v>258355.81582975955</v>
      </c>
      <c r="CD62" s="150">
        <v>3386973.8279617745</v>
      </c>
      <c r="CE62" s="150">
        <v>1478160.1152668097</v>
      </c>
      <c r="CF62" s="150">
        <v>1192449.0410156613</v>
      </c>
      <c r="CG62" s="149">
        <v>4206973.8938782485</v>
      </c>
      <c r="CH62" s="148">
        <v>72766041.587187916</v>
      </c>
      <c r="CI62" s="151" t="s">
        <v>492</v>
      </c>
      <c r="CJ62" s="152">
        <v>352</v>
      </c>
      <c r="CK62" s="121">
        <f>CH62-Fuse!CF62</f>
        <v>0</v>
      </c>
    </row>
    <row r="63" spans="1:89" ht="30.2" customHeight="1">
      <c r="A63" s="153" t="s">
        <v>493</v>
      </c>
      <c r="B63" s="146" t="s">
        <v>494</v>
      </c>
      <c r="C63" s="147">
        <v>0</v>
      </c>
      <c r="D63" s="147">
        <v>0</v>
      </c>
      <c r="E63" s="147">
        <v>0</v>
      </c>
      <c r="F63" s="147">
        <v>0</v>
      </c>
      <c r="G63" s="147">
        <v>207418.98708229177</v>
      </c>
      <c r="H63" s="147">
        <v>0</v>
      </c>
      <c r="I63" s="147">
        <v>0</v>
      </c>
      <c r="J63" s="147">
        <v>0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381171.62448464177</v>
      </c>
      <c r="Q63" s="147">
        <v>30146852.198435836</v>
      </c>
      <c r="R63" s="147">
        <v>2003.3215104448061</v>
      </c>
      <c r="S63" s="147">
        <v>45550.608988624095</v>
      </c>
      <c r="T63" s="147">
        <v>141955.92672798835</v>
      </c>
      <c r="U63" s="147">
        <v>0</v>
      </c>
      <c r="V63" s="147">
        <v>471190.82348841924</v>
      </c>
      <c r="W63" s="147">
        <v>0</v>
      </c>
      <c r="X63" s="147">
        <v>0</v>
      </c>
      <c r="Y63" s="147">
        <v>0</v>
      </c>
      <c r="Z63" s="147">
        <v>0</v>
      </c>
      <c r="AA63" s="147">
        <v>0</v>
      </c>
      <c r="AB63" s="147">
        <v>0</v>
      </c>
      <c r="AC63" s="147">
        <v>0</v>
      </c>
      <c r="AD63" s="147">
        <v>0</v>
      </c>
      <c r="AE63" s="147">
        <v>0</v>
      </c>
      <c r="AF63" s="147">
        <v>0</v>
      </c>
      <c r="AG63" s="147">
        <v>0</v>
      </c>
      <c r="AH63" s="147">
        <v>0</v>
      </c>
      <c r="AI63" s="147">
        <v>0</v>
      </c>
      <c r="AJ63" s="147">
        <v>0</v>
      </c>
      <c r="AK63" s="147">
        <v>0</v>
      </c>
      <c r="AL63" s="147">
        <v>0</v>
      </c>
      <c r="AM63" s="147">
        <v>0</v>
      </c>
      <c r="AN63" s="147">
        <v>0</v>
      </c>
      <c r="AO63" s="147">
        <v>0</v>
      </c>
      <c r="AP63" s="147">
        <v>0</v>
      </c>
      <c r="AQ63" s="147">
        <v>0</v>
      </c>
      <c r="AR63" s="147">
        <v>0</v>
      </c>
      <c r="AS63" s="147">
        <v>0</v>
      </c>
      <c r="AT63" s="147">
        <v>0</v>
      </c>
      <c r="AU63" s="147">
        <v>0</v>
      </c>
      <c r="AV63" s="147">
        <v>0</v>
      </c>
      <c r="AW63" s="147">
        <v>0</v>
      </c>
      <c r="AX63" s="147">
        <v>0</v>
      </c>
      <c r="AY63" s="147">
        <v>0</v>
      </c>
      <c r="AZ63" s="147">
        <v>0</v>
      </c>
      <c r="BA63" s="147">
        <v>0</v>
      </c>
      <c r="BB63" s="147">
        <v>0</v>
      </c>
      <c r="BC63" s="147">
        <v>0</v>
      </c>
      <c r="BD63" s="147">
        <v>0</v>
      </c>
      <c r="BE63" s="147">
        <v>0</v>
      </c>
      <c r="BF63" s="147">
        <v>0</v>
      </c>
      <c r="BG63" s="147">
        <v>0</v>
      </c>
      <c r="BH63" s="147">
        <v>0</v>
      </c>
      <c r="BI63" s="147">
        <v>0</v>
      </c>
      <c r="BJ63" s="147">
        <v>0</v>
      </c>
      <c r="BK63" s="147">
        <v>0</v>
      </c>
      <c r="BL63" s="147">
        <v>0</v>
      </c>
      <c r="BM63" s="147">
        <v>0</v>
      </c>
      <c r="BN63" s="147">
        <v>0</v>
      </c>
      <c r="BO63" s="147">
        <v>0</v>
      </c>
      <c r="BP63" s="147">
        <v>0</v>
      </c>
      <c r="BQ63" s="147">
        <v>0</v>
      </c>
      <c r="BR63" s="148">
        <v>31396143.490718246</v>
      </c>
      <c r="BS63" s="147">
        <v>12610023.649876323</v>
      </c>
      <c r="BT63" s="147"/>
      <c r="BU63" s="147">
        <v>0</v>
      </c>
      <c r="BV63" s="147"/>
      <c r="BW63" s="149">
        <v>12610023.649876323</v>
      </c>
      <c r="BX63" s="148">
        <v>44006167.140594572</v>
      </c>
      <c r="BY63" s="150">
        <v>18244532.393539041</v>
      </c>
      <c r="BZ63" s="150">
        <v>1018286.7589021287</v>
      </c>
      <c r="CA63" s="149">
        <v>19262819.15244117</v>
      </c>
      <c r="CB63" s="150">
        <v>882144.64345090708</v>
      </c>
      <c r="CC63" s="150">
        <v>2231299.659884905</v>
      </c>
      <c r="CD63" s="150">
        <v>2425353.7776784636</v>
      </c>
      <c r="CE63" s="150">
        <v>0</v>
      </c>
      <c r="CF63" s="150">
        <v>44885.933907103943</v>
      </c>
      <c r="CG63" s="149">
        <v>5493912.1471071718</v>
      </c>
      <c r="CH63" s="148">
        <v>68762898.440142915</v>
      </c>
      <c r="CI63" s="151" t="s">
        <v>495</v>
      </c>
      <c r="CJ63" s="152" t="s">
        <v>493</v>
      </c>
      <c r="CK63" s="121">
        <f>CH63-Fuse!CF63</f>
        <v>0</v>
      </c>
    </row>
    <row r="64" spans="1:89" ht="30.2" customHeight="1">
      <c r="A64" s="153">
        <v>36</v>
      </c>
      <c r="B64" s="146" t="s">
        <v>496</v>
      </c>
      <c r="C64" s="147">
        <v>0</v>
      </c>
      <c r="D64" s="147">
        <v>0</v>
      </c>
      <c r="E64" s="147">
        <v>0</v>
      </c>
      <c r="F64" s="147">
        <v>0</v>
      </c>
      <c r="G64" s="147">
        <v>60528.633418477526</v>
      </c>
      <c r="H64" s="147">
        <v>0</v>
      </c>
      <c r="I64" s="147">
        <v>0</v>
      </c>
      <c r="J64" s="147">
        <v>342948.1526071945</v>
      </c>
      <c r="K64" s="147">
        <v>0</v>
      </c>
      <c r="L64" s="147">
        <v>0</v>
      </c>
      <c r="M64" s="147">
        <v>1150728.7856672723</v>
      </c>
      <c r="N64" s="147">
        <v>141596.64681710032</v>
      </c>
      <c r="O64" s="147">
        <v>646818.76367541321</v>
      </c>
      <c r="P64" s="147">
        <v>0</v>
      </c>
      <c r="Q64" s="147">
        <v>1437280.1680873123</v>
      </c>
      <c r="R64" s="147">
        <v>6379.8296557748099</v>
      </c>
      <c r="S64" s="147">
        <v>16083980.24406901</v>
      </c>
      <c r="T64" s="147">
        <v>103782.03098067339</v>
      </c>
      <c r="U64" s="147">
        <v>0</v>
      </c>
      <c r="V64" s="147">
        <v>279104.05920993403</v>
      </c>
      <c r="W64" s="147">
        <v>39464.841180424773</v>
      </c>
      <c r="X64" s="147">
        <v>87442.21742756461</v>
      </c>
      <c r="Y64" s="147">
        <v>113004.04795497205</v>
      </c>
      <c r="Z64" s="147">
        <v>6133.3402793872165</v>
      </c>
      <c r="AA64" s="147">
        <v>0</v>
      </c>
      <c r="AB64" s="147">
        <v>104197.51562061648</v>
      </c>
      <c r="AC64" s="147">
        <v>486518.97744767647</v>
      </c>
      <c r="AD64" s="147">
        <v>0</v>
      </c>
      <c r="AE64" s="147">
        <v>0</v>
      </c>
      <c r="AF64" s="147">
        <v>0</v>
      </c>
      <c r="AG64" s="147">
        <v>0</v>
      </c>
      <c r="AH64" s="147">
        <v>0</v>
      </c>
      <c r="AI64" s="147">
        <v>0</v>
      </c>
      <c r="AJ64" s="147">
        <v>0</v>
      </c>
      <c r="AK64" s="147">
        <v>0</v>
      </c>
      <c r="AL64" s="147">
        <v>0</v>
      </c>
      <c r="AM64" s="147">
        <v>0</v>
      </c>
      <c r="AN64" s="147">
        <v>0</v>
      </c>
      <c r="AO64" s="147">
        <v>0</v>
      </c>
      <c r="AP64" s="147">
        <v>0</v>
      </c>
      <c r="AQ64" s="147">
        <v>0</v>
      </c>
      <c r="AR64" s="147">
        <v>0</v>
      </c>
      <c r="AS64" s="147">
        <v>0</v>
      </c>
      <c r="AT64" s="147">
        <v>0</v>
      </c>
      <c r="AU64" s="147">
        <v>0</v>
      </c>
      <c r="AV64" s="147">
        <v>0</v>
      </c>
      <c r="AW64" s="147">
        <v>0</v>
      </c>
      <c r="AX64" s="147">
        <v>0</v>
      </c>
      <c r="AY64" s="147">
        <v>0</v>
      </c>
      <c r="AZ64" s="147">
        <v>0</v>
      </c>
      <c r="BA64" s="147">
        <v>0</v>
      </c>
      <c r="BB64" s="147">
        <v>0</v>
      </c>
      <c r="BC64" s="147">
        <v>0</v>
      </c>
      <c r="BD64" s="147">
        <v>0</v>
      </c>
      <c r="BE64" s="147">
        <v>0</v>
      </c>
      <c r="BF64" s="147">
        <v>0</v>
      </c>
      <c r="BG64" s="147">
        <v>0</v>
      </c>
      <c r="BH64" s="147">
        <v>0</v>
      </c>
      <c r="BI64" s="147">
        <v>0</v>
      </c>
      <c r="BJ64" s="147">
        <v>0</v>
      </c>
      <c r="BK64" s="147">
        <v>0</v>
      </c>
      <c r="BL64" s="147">
        <v>0</v>
      </c>
      <c r="BM64" s="147">
        <v>0</v>
      </c>
      <c r="BN64" s="147">
        <v>0</v>
      </c>
      <c r="BO64" s="147">
        <v>0</v>
      </c>
      <c r="BP64" s="147">
        <v>0</v>
      </c>
      <c r="BQ64" s="147">
        <v>0</v>
      </c>
      <c r="BR64" s="148">
        <v>21089908.254098803</v>
      </c>
      <c r="BS64" s="147">
        <v>9207316.0746073313</v>
      </c>
      <c r="BT64" s="147"/>
      <c r="BU64" s="147">
        <v>0</v>
      </c>
      <c r="BV64" s="147"/>
      <c r="BW64" s="149">
        <v>9207316.0746073313</v>
      </c>
      <c r="BX64" s="148">
        <v>30297224.328706134</v>
      </c>
      <c r="BY64" s="150">
        <v>14541583.531939866</v>
      </c>
      <c r="BZ64" s="150">
        <v>827025.80413287133</v>
      </c>
      <c r="CA64" s="149">
        <v>15368609.336072737</v>
      </c>
      <c r="CB64" s="150">
        <v>1446940.7467381577</v>
      </c>
      <c r="CC64" s="150">
        <v>1599416.0429894829</v>
      </c>
      <c r="CD64" s="150">
        <v>1874750.5147311834</v>
      </c>
      <c r="CE64" s="150">
        <v>0</v>
      </c>
      <c r="CF64" s="150">
        <v>32999.784974388967</v>
      </c>
      <c r="CG64" s="149">
        <v>4888107.5194844352</v>
      </c>
      <c r="CH64" s="148">
        <v>50553941.184263311</v>
      </c>
      <c r="CI64" s="151" t="s">
        <v>497</v>
      </c>
      <c r="CJ64" s="152" t="s">
        <v>498</v>
      </c>
      <c r="CK64" s="121">
        <f>CH64-Fuse!CF64</f>
        <v>0</v>
      </c>
    </row>
    <row r="65" spans="1:89" ht="30.2" customHeight="1">
      <c r="A65" s="153" t="s">
        <v>499</v>
      </c>
      <c r="B65" s="146" t="s">
        <v>500</v>
      </c>
      <c r="C65" s="147">
        <v>0</v>
      </c>
      <c r="D65" s="147">
        <v>0</v>
      </c>
      <c r="E65" s="147">
        <v>0</v>
      </c>
      <c r="F65" s="147">
        <v>880460.34514513495</v>
      </c>
      <c r="G65" s="147">
        <v>0</v>
      </c>
      <c r="H65" s="147">
        <v>0</v>
      </c>
      <c r="I65" s="147">
        <v>0</v>
      </c>
      <c r="J65" s="147">
        <v>0</v>
      </c>
      <c r="K65" s="147">
        <v>0</v>
      </c>
      <c r="L65" s="147">
        <v>0</v>
      </c>
      <c r="M65" s="147">
        <v>0</v>
      </c>
      <c r="N65" s="147">
        <v>0</v>
      </c>
      <c r="O65" s="147">
        <v>0</v>
      </c>
      <c r="P65" s="147">
        <v>160535.90839963208</v>
      </c>
      <c r="Q65" s="147">
        <v>116320.58391942266</v>
      </c>
      <c r="R65" s="147">
        <v>0</v>
      </c>
      <c r="S65" s="147">
        <v>422688.21822760894</v>
      </c>
      <c r="T65" s="147">
        <v>62702753.438211799</v>
      </c>
      <c r="U65" s="147">
        <v>0</v>
      </c>
      <c r="V65" s="147">
        <v>3756.8901579599469</v>
      </c>
      <c r="W65" s="147">
        <v>0</v>
      </c>
      <c r="X65" s="147">
        <v>52324.984692782615</v>
      </c>
      <c r="Y65" s="147">
        <v>0</v>
      </c>
      <c r="Z65" s="147">
        <v>12838.47705294389</v>
      </c>
      <c r="AA65" s="147">
        <v>4777.9363899861137</v>
      </c>
      <c r="AB65" s="147">
        <v>7603.1937889153496</v>
      </c>
      <c r="AC65" s="147">
        <v>0</v>
      </c>
      <c r="AD65" s="147">
        <v>0</v>
      </c>
      <c r="AE65" s="147">
        <v>0</v>
      </c>
      <c r="AF65" s="147">
        <v>0</v>
      </c>
      <c r="AG65" s="147">
        <v>0</v>
      </c>
      <c r="AH65" s="147">
        <v>0</v>
      </c>
      <c r="AI65" s="147">
        <v>0</v>
      </c>
      <c r="AJ65" s="147">
        <v>0</v>
      </c>
      <c r="AK65" s="147">
        <v>0</v>
      </c>
      <c r="AL65" s="147">
        <v>0</v>
      </c>
      <c r="AM65" s="147">
        <v>0</v>
      </c>
      <c r="AN65" s="147">
        <v>0</v>
      </c>
      <c r="AO65" s="147">
        <v>0</v>
      </c>
      <c r="AP65" s="147">
        <v>0</v>
      </c>
      <c r="AQ65" s="147">
        <v>0</v>
      </c>
      <c r="AR65" s="147">
        <v>0</v>
      </c>
      <c r="AS65" s="147">
        <v>0</v>
      </c>
      <c r="AT65" s="147">
        <v>0</v>
      </c>
      <c r="AU65" s="147">
        <v>0</v>
      </c>
      <c r="AV65" s="147">
        <v>0</v>
      </c>
      <c r="AW65" s="147">
        <v>0</v>
      </c>
      <c r="AX65" s="147">
        <v>0</v>
      </c>
      <c r="AY65" s="147">
        <v>0</v>
      </c>
      <c r="AZ65" s="147">
        <v>0</v>
      </c>
      <c r="BA65" s="147">
        <v>0</v>
      </c>
      <c r="BB65" s="147">
        <v>0</v>
      </c>
      <c r="BC65" s="147">
        <v>0</v>
      </c>
      <c r="BD65" s="147">
        <v>0</v>
      </c>
      <c r="BE65" s="147">
        <v>0</v>
      </c>
      <c r="BF65" s="147">
        <v>0</v>
      </c>
      <c r="BG65" s="147">
        <v>0</v>
      </c>
      <c r="BH65" s="147">
        <v>0</v>
      </c>
      <c r="BI65" s="147">
        <v>0</v>
      </c>
      <c r="BJ65" s="147">
        <v>0</v>
      </c>
      <c r="BK65" s="147">
        <v>0</v>
      </c>
      <c r="BL65" s="147">
        <v>0</v>
      </c>
      <c r="BM65" s="147">
        <v>0</v>
      </c>
      <c r="BN65" s="147">
        <v>0</v>
      </c>
      <c r="BO65" s="147">
        <v>0</v>
      </c>
      <c r="BP65" s="147">
        <v>0</v>
      </c>
      <c r="BQ65" s="147">
        <v>0</v>
      </c>
      <c r="BR65" s="148">
        <v>64364059.975986183</v>
      </c>
      <c r="BS65" s="147">
        <v>2367623.9028140302</v>
      </c>
      <c r="BT65" s="147"/>
      <c r="BU65" s="147">
        <v>0</v>
      </c>
      <c r="BV65" s="147"/>
      <c r="BW65" s="149">
        <v>2367623.9028140302</v>
      </c>
      <c r="BX65" s="148">
        <v>66731683.878800213</v>
      </c>
      <c r="BY65" s="150">
        <v>27589913.721362501</v>
      </c>
      <c r="BZ65" s="150">
        <v>1818860.7735275601</v>
      </c>
      <c r="CA65" s="149">
        <v>29408774.49489006</v>
      </c>
      <c r="CB65" s="150">
        <v>557958.05331049103</v>
      </c>
      <c r="CC65" s="150">
        <v>667771.10096393339</v>
      </c>
      <c r="CD65" s="150">
        <v>872594.077833861</v>
      </c>
      <c r="CE65" s="150">
        <v>103163.4487291344</v>
      </c>
      <c r="CF65" s="150">
        <v>64152.189845518777</v>
      </c>
      <c r="CG65" s="149">
        <v>2137334.4909919011</v>
      </c>
      <c r="CH65" s="148">
        <v>98277792.864682183</v>
      </c>
      <c r="CI65" s="151" t="s">
        <v>501</v>
      </c>
      <c r="CJ65" s="152" t="s">
        <v>499</v>
      </c>
      <c r="CK65" s="121">
        <f>CH65-Fuse!CF65</f>
        <v>0</v>
      </c>
    </row>
    <row r="66" spans="1:89" ht="30.2" customHeight="1">
      <c r="A66" s="153">
        <v>38</v>
      </c>
      <c r="B66" s="146" t="s">
        <v>502</v>
      </c>
      <c r="C66" s="147">
        <v>0</v>
      </c>
      <c r="D66" s="147">
        <v>0</v>
      </c>
      <c r="E66" s="147">
        <v>0</v>
      </c>
      <c r="F66" s="147">
        <v>0</v>
      </c>
      <c r="G66" s="147">
        <v>850.15137758045341</v>
      </c>
      <c r="H66" s="147">
        <v>0</v>
      </c>
      <c r="I66" s="147">
        <v>0</v>
      </c>
      <c r="J66" s="147">
        <v>264351.78207922785</v>
      </c>
      <c r="K66" s="147">
        <v>0</v>
      </c>
      <c r="L66" s="147">
        <v>38199.197897681319</v>
      </c>
      <c r="M66" s="147">
        <v>153211.320746746</v>
      </c>
      <c r="N66" s="147">
        <v>159122.5830430029</v>
      </c>
      <c r="O66" s="147">
        <v>0</v>
      </c>
      <c r="P66" s="147">
        <v>0</v>
      </c>
      <c r="Q66" s="147">
        <v>101493.04949776021</v>
      </c>
      <c r="R66" s="147">
        <v>156058.92724301326</v>
      </c>
      <c r="S66" s="147">
        <v>54452.842439477557</v>
      </c>
      <c r="T66" s="147">
        <v>0</v>
      </c>
      <c r="U66" s="147">
        <v>0</v>
      </c>
      <c r="V66" s="147">
        <v>161225.56665684213</v>
      </c>
      <c r="W66" s="147">
        <v>0</v>
      </c>
      <c r="X66" s="147">
        <v>23571.929951885373</v>
      </c>
      <c r="Y66" s="147">
        <v>27263.485181734173</v>
      </c>
      <c r="Z66" s="147">
        <v>313378.45039369428</v>
      </c>
      <c r="AA66" s="147">
        <v>1641.0129270302436</v>
      </c>
      <c r="AB66" s="147">
        <v>19977089.98120429</v>
      </c>
      <c r="AC66" s="147">
        <v>1732394.8818741944</v>
      </c>
      <c r="AD66" s="147">
        <v>0</v>
      </c>
      <c r="AE66" s="147">
        <v>0</v>
      </c>
      <c r="AF66" s="147">
        <v>0</v>
      </c>
      <c r="AG66" s="147">
        <v>0</v>
      </c>
      <c r="AH66" s="147">
        <v>0</v>
      </c>
      <c r="AI66" s="147">
        <v>0</v>
      </c>
      <c r="AJ66" s="147">
        <v>0</v>
      </c>
      <c r="AK66" s="147">
        <v>0</v>
      </c>
      <c r="AL66" s="147">
        <v>0</v>
      </c>
      <c r="AM66" s="147">
        <v>0</v>
      </c>
      <c r="AN66" s="147">
        <v>0</v>
      </c>
      <c r="AO66" s="147">
        <v>0</v>
      </c>
      <c r="AP66" s="147">
        <v>0</v>
      </c>
      <c r="AQ66" s="147">
        <v>0</v>
      </c>
      <c r="AR66" s="147">
        <v>0</v>
      </c>
      <c r="AS66" s="147">
        <v>0</v>
      </c>
      <c r="AT66" s="147">
        <v>0</v>
      </c>
      <c r="AU66" s="147">
        <v>0</v>
      </c>
      <c r="AV66" s="147">
        <v>0</v>
      </c>
      <c r="AW66" s="147">
        <v>0</v>
      </c>
      <c r="AX66" s="147">
        <v>0</v>
      </c>
      <c r="AY66" s="147">
        <v>0</v>
      </c>
      <c r="AZ66" s="147">
        <v>0</v>
      </c>
      <c r="BA66" s="147">
        <v>0</v>
      </c>
      <c r="BB66" s="147">
        <v>0</v>
      </c>
      <c r="BC66" s="147">
        <v>0</v>
      </c>
      <c r="BD66" s="147">
        <v>0</v>
      </c>
      <c r="BE66" s="147">
        <v>0</v>
      </c>
      <c r="BF66" s="147">
        <v>0</v>
      </c>
      <c r="BG66" s="147">
        <v>0</v>
      </c>
      <c r="BH66" s="147">
        <v>0</v>
      </c>
      <c r="BI66" s="147">
        <v>0</v>
      </c>
      <c r="BJ66" s="147">
        <v>0</v>
      </c>
      <c r="BK66" s="147">
        <v>0</v>
      </c>
      <c r="BL66" s="147">
        <v>0</v>
      </c>
      <c r="BM66" s="147">
        <v>0</v>
      </c>
      <c r="BN66" s="147">
        <v>0</v>
      </c>
      <c r="BO66" s="147">
        <v>0</v>
      </c>
      <c r="BP66" s="147">
        <v>0</v>
      </c>
      <c r="BQ66" s="147">
        <v>0</v>
      </c>
      <c r="BR66" s="148">
        <v>23164305.162514158</v>
      </c>
      <c r="BS66" s="147">
        <v>2464642.1858776328</v>
      </c>
      <c r="BT66" s="147"/>
      <c r="BU66" s="147">
        <v>0</v>
      </c>
      <c r="BV66" s="147"/>
      <c r="BW66" s="149">
        <v>2464642.1858776328</v>
      </c>
      <c r="BX66" s="148">
        <v>25628947.34839179</v>
      </c>
      <c r="BY66" s="150">
        <v>5076425.3774154177</v>
      </c>
      <c r="BZ66" s="150">
        <v>1462495.5601077145</v>
      </c>
      <c r="CA66" s="149">
        <v>6538920.9375231322</v>
      </c>
      <c r="CB66" s="150">
        <v>1038024.7548874839</v>
      </c>
      <c r="CC66" s="150">
        <v>569469.98009182105</v>
      </c>
      <c r="CD66" s="150">
        <v>552342.06066812773</v>
      </c>
      <c r="CE66" s="150">
        <v>0</v>
      </c>
      <c r="CF66" s="150">
        <v>233916.17445983074</v>
      </c>
      <c r="CG66" s="149">
        <v>1925920.6211876017</v>
      </c>
      <c r="CH66" s="148">
        <v>34093788.907102525</v>
      </c>
      <c r="CI66" s="151" t="s">
        <v>503</v>
      </c>
      <c r="CJ66" s="152" t="s">
        <v>504</v>
      </c>
      <c r="CK66" s="121">
        <f>CH66-Fuse!CF66</f>
        <v>0</v>
      </c>
    </row>
    <row r="67" spans="1:89" ht="30.2" customHeight="1">
      <c r="A67" s="153" t="s">
        <v>505</v>
      </c>
      <c r="B67" s="146" t="s">
        <v>506</v>
      </c>
      <c r="C67" s="147">
        <v>125569.66821771486</v>
      </c>
      <c r="D67" s="147">
        <v>0</v>
      </c>
      <c r="E67" s="147">
        <v>0</v>
      </c>
      <c r="F67" s="147">
        <v>0</v>
      </c>
      <c r="G67" s="147">
        <v>5170917.9799019527</v>
      </c>
      <c r="H67" s="147">
        <v>0</v>
      </c>
      <c r="I67" s="147">
        <v>0</v>
      </c>
      <c r="J67" s="147">
        <v>0</v>
      </c>
      <c r="K67" s="147">
        <v>0</v>
      </c>
      <c r="L67" s="147">
        <v>0</v>
      </c>
      <c r="M67" s="147">
        <v>0</v>
      </c>
      <c r="N67" s="147">
        <v>0</v>
      </c>
      <c r="O67" s="147">
        <v>0</v>
      </c>
      <c r="P67" s="147">
        <v>0</v>
      </c>
      <c r="Q67" s="147">
        <v>64557.449535773201</v>
      </c>
      <c r="R67" s="147">
        <v>0</v>
      </c>
      <c r="S67" s="147">
        <v>0</v>
      </c>
      <c r="T67" s="147">
        <v>0</v>
      </c>
      <c r="U67" s="147">
        <v>160094.4017463855</v>
      </c>
      <c r="V67" s="147">
        <v>134.75215774605263</v>
      </c>
      <c r="W67" s="147">
        <v>0</v>
      </c>
      <c r="X67" s="147">
        <v>0</v>
      </c>
      <c r="Y67" s="147">
        <v>0</v>
      </c>
      <c r="Z67" s="147">
        <v>0</v>
      </c>
      <c r="AA67" s="147">
        <v>0</v>
      </c>
      <c r="AB67" s="147">
        <v>0</v>
      </c>
      <c r="AC67" s="147">
        <v>0</v>
      </c>
      <c r="AD67" s="147">
        <v>0</v>
      </c>
      <c r="AE67" s="147">
        <v>0</v>
      </c>
      <c r="AF67" s="147">
        <v>0</v>
      </c>
      <c r="AG67" s="147">
        <v>0</v>
      </c>
      <c r="AH67" s="147">
        <v>0</v>
      </c>
      <c r="AI67" s="147">
        <v>0</v>
      </c>
      <c r="AJ67" s="147">
        <v>0</v>
      </c>
      <c r="AK67" s="147">
        <v>0</v>
      </c>
      <c r="AL67" s="147">
        <v>0</v>
      </c>
      <c r="AM67" s="147">
        <v>0</v>
      </c>
      <c r="AN67" s="147">
        <v>0</v>
      </c>
      <c r="AO67" s="147">
        <v>0</v>
      </c>
      <c r="AP67" s="147">
        <v>0</v>
      </c>
      <c r="AQ67" s="147">
        <v>0</v>
      </c>
      <c r="AR67" s="147">
        <v>0</v>
      </c>
      <c r="AS67" s="147">
        <v>0</v>
      </c>
      <c r="AT67" s="147">
        <v>0</v>
      </c>
      <c r="AU67" s="147">
        <v>0</v>
      </c>
      <c r="AV67" s="147">
        <v>0</v>
      </c>
      <c r="AW67" s="147">
        <v>0</v>
      </c>
      <c r="AX67" s="147">
        <v>0</v>
      </c>
      <c r="AY67" s="147">
        <v>0</v>
      </c>
      <c r="AZ67" s="147">
        <v>0</v>
      </c>
      <c r="BA67" s="147">
        <v>0</v>
      </c>
      <c r="BB67" s="147">
        <v>0</v>
      </c>
      <c r="BC67" s="147">
        <v>0</v>
      </c>
      <c r="BD67" s="147">
        <v>0</v>
      </c>
      <c r="BE67" s="147">
        <v>0</v>
      </c>
      <c r="BF67" s="147">
        <v>0</v>
      </c>
      <c r="BG67" s="147">
        <v>0</v>
      </c>
      <c r="BH67" s="147">
        <v>0</v>
      </c>
      <c r="BI67" s="147">
        <v>0</v>
      </c>
      <c r="BJ67" s="147">
        <v>0</v>
      </c>
      <c r="BK67" s="147">
        <v>0</v>
      </c>
      <c r="BL67" s="147">
        <v>0</v>
      </c>
      <c r="BM67" s="147">
        <v>0</v>
      </c>
      <c r="BN67" s="147">
        <v>0</v>
      </c>
      <c r="BO67" s="147">
        <v>0</v>
      </c>
      <c r="BP67" s="147">
        <v>0</v>
      </c>
      <c r="BQ67" s="147">
        <v>0</v>
      </c>
      <c r="BR67" s="148">
        <v>5521274.2515595723</v>
      </c>
      <c r="BS67" s="147">
        <v>2819121.8315734803</v>
      </c>
      <c r="BT67" s="147"/>
      <c r="BU67" s="147">
        <v>0</v>
      </c>
      <c r="BV67" s="147"/>
      <c r="BW67" s="149">
        <v>2819121.8315734803</v>
      </c>
      <c r="BX67" s="148">
        <v>8340396.083133053</v>
      </c>
      <c r="BY67" s="150">
        <v>9497490.4161867462</v>
      </c>
      <c r="BZ67" s="150">
        <v>2130.7732441587068</v>
      </c>
      <c r="CA67" s="149">
        <v>9499621.1894309055</v>
      </c>
      <c r="CB67" s="150">
        <v>57950.140746991237</v>
      </c>
      <c r="CC67" s="150">
        <v>377206.11041154934</v>
      </c>
      <c r="CD67" s="150">
        <v>868761.18794131011</v>
      </c>
      <c r="CE67" s="150">
        <v>0</v>
      </c>
      <c r="CF67" s="150">
        <v>12488.316489285564</v>
      </c>
      <c r="CG67" s="149">
        <v>1291429.122610565</v>
      </c>
      <c r="CH67" s="148">
        <v>19131446.395174522</v>
      </c>
      <c r="CI67" s="154" t="s">
        <v>507</v>
      </c>
      <c r="CJ67" s="155" t="s">
        <v>505</v>
      </c>
      <c r="CK67" s="121">
        <f>CH67-Fuse!CF67</f>
        <v>0</v>
      </c>
    </row>
    <row r="68" spans="1:89" ht="30.2" customHeight="1">
      <c r="A68" s="153" t="s">
        <v>508</v>
      </c>
      <c r="B68" s="146" t="s">
        <v>509</v>
      </c>
      <c r="C68" s="147">
        <v>0</v>
      </c>
      <c r="D68" s="147">
        <v>0</v>
      </c>
      <c r="E68" s="147">
        <v>0</v>
      </c>
      <c r="F68" s="147">
        <v>162129.67771783899</v>
      </c>
      <c r="G68" s="147">
        <v>0</v>
      </c>
      <c r="H68" s="147">
        <v>0</v>
      </c>
      <c r="I68" s="147">
        <v>0</v>
      </c>
      <c r="J68" s="147">
        <v>0</v>
      </c>
      <c r="K68" s="147">
        <v>0</v>
      </c>
      <c r="L68" s="147">
        <v>0</v>
      </c>
      <c r="M68" s="147">
        <v>0</v>
      </c>
      <c r="N68" s="147">
        <v>25540.242412022293</v>
      </c>
      <c r="O68" s="147">
        <v>0</v>
      </c>
      <c r="P68" s="147">
        <v>0</v>
      </c>
      <c r="Q68" s="147">
        <v>0</v>
      </c>
      <c r="R68" s="147">
        <v>0</v>
      </c>
      <c r="S68" s="147">
        <v>149281.12882148309</v>
      </c>
      <c r="T68" s="147">
        <v>0</v>
      </c>
      <c r="U68" s="147">
        <v>160195343.60849819</v>
      </c>
      <c r="V68" s="147">
        <v>9471319.5214104913</v>
      </c>
      <c r="W68" s="147">
        <v>0</v>
      </c>
      <c r="X68" s="147">
        <v>529453.58345968009</v>
      </c>
      <c r="Y68" s="147">
        <v>11253.932945755612</v>
      </c>
      <c r="Z68" s="147">
        <v>1089.6138012890713</v>
      </c>
      <c r="AA68" s="147">
        <v>0</v>
      </c>
      <c r="AB68" s="147">
        <v>0</v>
      </c>
      <c r="AC68" s="147">
        <v>305273.06694804208</v>
      </c>
      <c r="AD68" s="147">
        <v>0</v>
      </c>
      <c r="AE68" s="147">
        <v>0</v>
      </c>
      <c r="AF68" s="147">
        <v>0</v>
      </c>
      <c r="AG68" s="147">
        <v>0</v>
      </c>
      <c r="AH68" s="147">
        <v>0</v>
      </c>
      <c r="AI68" s="147">
        <v>0</v>
      </c>
      <c r="AJ68" s="147">
        <v>0</v>
      </c>
      <c r="AK68" s="147">
        <v>0</v>
      </c>
      <c r="AL68" s="147">
        <v>0</v>
      </c>
      <c r="AM68" s="147">
        <v>0</v>
      </c>
      <c r="AN68" s="147">
        <v>0</v>
      </c>
      <c r="AO68" s="147">
        <v>0</v>
      </c>
      <c r="AP68" s="147">
        <v>0</v>
      </c>
      <c r="AQ68" s="147">
        <v>0</v>
      </c>
      <c r="AR68" s="147">
        <v>0</v>
      </c>
      <c r="AS68" s="147">
        <v>0</v>
      </c>
      <c r="AT68" s="147">
        <v>0</v>
      </c>
      <c r="AU68" s="147">
        <v>0</v>
      </c>
      <c r="AV68" s="147">
        <v>0</v>
      </c>
      <c r="AW68" s="147">
        <v>0</v>
      </c>
      <c r="AX68" s="147">
        <v>0</v>
      </c>
      <c r="AY68" s="147">
        <v>0</v>
      </c>
      <c r="AZ68" s="147">
        <v>0</v>
      </c>
      <c r="BA68" s="147">
        <v>0</v>
      </c>
      <c r="BB68" s="147">
        <v>0</v>
      </c>
      <c r="BC68" s="147">
        <v>0</v>
      </c>
      <c r="BD68" s="147">
        <v>0</v>
      </c>
      <c r="BE68" s="147">
        <v>0</v>
      </c>
      <c r="BF68" s="147">
        <v>0</v>
      </c>
      <c r="BG68" s="147">
        <v>0</v>
      </c>
      <c r="BH68" s="147">
        <v>0</v>
      </c>
      <c r="BI68" s="147">
        <v>0</v>
      </c>
      <c r="BJ68" s="147">
        <v>0</v>
      </c>
      <c r="BK68" s="147">
        <v>0</v>
      </c>
      <c r="BL68" s="147">
        <v>0</v>
      </c>
      <c r="BM68" s="147">
        <v>0</v>
      </c>
      <c r="BN68" s="147">
        <v>0</v>
      </c>
      <c r="BO68" s="147">
        <v>0</v>
      </c>
      <c r="BP68" s="147">
        <v>0</v>
      </c>
      <c r="BQ68" s="147">
        <v>0</v>
      </c>
      <c r="BR68" s="148">
        <v>170850684.37601483</v>
      </c>
      <c r="BS68" s="147">
        <v>31147386.000637222</v>
      </c>
      <c r="BT68" s="147"/>
      <c r="BU68" s="147">
        <v>456663.11900826456</v>
      </c>
      <c r="BV68" s="147"/>
      <c r="BW68" s="149">
        <v>31604049.119645488</v>
      </c>
      <c r="BX68" s="148">
        <v>202454733.49566031</v>
      </c>
      <c r="BY68" s="150">
        <v>15612767.733383801</v>
      </c>
      <c r="BZ68" s="150">
        <v>2980499.2655969714</v>
      </c>
      <c r="CA68" s="149">
        <v>18593266.998980772</v>
      </c>
      <c r="CB68" s="150">
        <v>1325353.8808111912</v>
      </c>
      <c r="CC68" s="150">
        <v>4047545.7810636666</v>
      </c>
      <c r="CD68" s="150">
        <v>5552142.0067747515</v>
      </c>
      <c r="CE68" s="150">
        <v>0</v>
      </c>
      <c r="CF68" s="150">
        <v>332142.75831188029</v>
      </c>
      <c r="CG68" s="149">
        <v>10592898.910337729</v>
      </c>
      <c r="CH68" s="148">
        <v>231640899.40497878</v>
      </c>
      <c r="CI68" s="151" t="s">
        <v>510</v>
      </c>
      <c r="CJ68" s="152" t="s">
        <v>508</v>
      </c>
      <c r="CK68" s="121">
        <f>CH68-Fuse!CF68</f>
        <v>0</v>
      </c>
    </row>
    <row r="69" spans="1:89" ht="30.2" customHeight="1">
      <c r="A69" s="153">
        <v>42</v>
      </c>
      <c r="B69" s="146" t="s">
        <v>511</v>
      </c>
      <c r="C69" s="147">
        <v>0</v>
      </c>
      <c r="D69" s="147">
        <v>0</v>
      </c>
      <c r="E69" s="147">
        <v>0</v>
      </c>
      <c r="F69" s="147">
        <v>5705704.5941905696</v>
      </c>
      <c r="G69" s="147">
        <v>23396.930215423487</v>
      </c>
      <c r="H69" s="147">
        <v>0</v>
      </c>
      <c r="I69" s="147">
        <v>0</v>
      </c>
      <c r="J69" s="147">
        <v>0</v>
      </c>
      <c r="K69" s="147">
        <v>0</v>
      </c>
      <c r="L69" s="147">
        <v>0</v>
      </c>
      <c r="M69" s="147">
        <v>226069.24509807766</v>
      </c>
      <c r="N69" s="147">
        <v>7366.6686403314234</v>
      </c>
      <c r="O69" s="147">
        <v>0</v>
      </c>
      <c r="P69" s="147">
        <v>0</v>
      </c>
      <c r="Q69" s="147">
        <v>58942.092634764223</v>
      </c>
      <c r="R69" s="147">
        <v>0</v>
      </c>
      <c r="S69" s="147">
        <v>2587.5825230480727</v>
      </c>
      <c r="T69" s="147">
        <v>4141.4756523473461</v>
      </c>
      <c r="U69" s="147">
        <v>2134842.8279704927</v>
      </c>
      <c r="V69" s="147">
        <v>17046884.597365972</v>
      </c>
      <c r="W69" s="147">
        <v>424016.3273252151</v>
      </c>
      <c r="X69" s="147">
        <v>181217.82105327072</v>
      </c>
      <c r="Y69" s="147">
        <v>642454.6486670028</v>
      </c>
      <c r="Z69" s="147">
        <v>191585.39854823434</v>
      </c>
      <c r="AA69" s="147">
        <v>223225.20663770955</v>
      </c>
      <c r="AB69" s="147">
        <v>45260.455163432263</v>
      </c>
      <c r="AC69" s="147">
        <v>238846.07101916597</v>
      </c>
      <c r="AD69" s="147">
        <v>0</v>
      </c>
      <c r="AE69" s="147">
        <v>0</v>
      </c>
      <c r="AF69" s="147">
        <v>0</v>
      </c>
      <c r="AG69" s="147">
        <v>0</v>
      </c>
      <c r="AH69" s="147">
        <v>0</v>
      </c>
      <c r="AI69" s="147">
        <v>0</v>
      </c>
      <c r="AJ69" s="147">
        <v>0</v>
      </c>
      <c r="AK69" s="147">
        <v>0</v>
      </c>
      <c r="AL69" s="147">
        <v>0</v>
      </c>
      <c r="AM69" s="147">
        <v>0</v>
      </c>
      <c r="AN69" s="147">
        <v>0</v>
      </c>
      <c r="AO69" s="147">
        <v>0</v>
      </c>
      <c r="AP69" s="147">
        <v>0</v>
      </c>
      <c r="AQ69" s="147">
        <v>0</v>
      </c>
      <c r="AR69" s="147">
        <v>0</v>
      </c>
      <c r="AS69" s="147">
        <v>0</v>
      </c>
      <c r="AT69" s="147">
        <v>0</v>
      </c>
      <c r="AU69" s="147">
        <v>0</v>
      </c>
      <c r="AV69" s="147">
        <v>0</v>
      </c>
      <c r="AW69" s="147">
        <v>0</v>
      </c>
      <c r="AX69" s="147">
        <v>0</v>
      </c>
      <c r="AY69" s="147">
        <v>0</v>
      </c>
      <c r="AZ69" s="147">
        <v>0</v>
      </c>
      <c r="BA69" s="147">
        <v>0</v>
      </c>
      <c r="BB69" s="147">
        <v>0</v>
      </c>
      <c r="BC69" s="147">
        <v>0</v>
      </c>
      <c r="BD69" s="147">
        <v>0</v>
      </c>
      <c r="BE69" s="147">
        <v>0</v>
      </c>
      <c r="BF69" s="147">
        <v>0</v>
      </c>
      <c r="BG69" s="147">
        <v>0</v>
      </c>
      <c r="BH69" s="147">
        <v>0</v>
      </c>
      <c r="BI69" s="147">
        <v>0</v>
      </c>
      <c r="BJ69" s="147">
        <v>0</v>
      </c>
      <c r="BK69" s="147">
        <v>0</v>
      </c>
      <c r="BL69" s="147">
        <v>0</v>
      </c>
      <c r="BM69" s="147">
        <v>0</v>
      </c>
      <c r="BN69" s="147">
        <v>0</v>
      </c>
      <c r="BO69" s="147">
        <v>0</v>
      </c>
      <c r="BP69" s="147">
        <v>0</v>
      </c>
      <c r="BQ69" s="147">
        <v>0</v>
      </c>
      <c r="BR69" s="148">
        <v>27156541.942705054</v>
      </c>
      <c r="BS69" s="147">
        <v>12624424.845514381</v>
      </c>
      <c r="BT69" s="147"/>
      <c r="BU69" s="147">
        <v>0</v>
      </c>
      <c r="BV69" s="147"/>
      <c r="BW69" s="149">
        <v>12624424.845514381</v>
      </c>
      <c r="BX69" s="148">
        <v>39780966.788219437</v>
      </c>
      <c r="BY69" s="150">
        <v>6667148.0387975024</v>
      </c>
      <c r="BZ69" s="150">
        <v>1158443.2452767985</v>
      </c>
      <c r="CA69" s="149">
        <v>7825591.2840743009</v>
      </c>
      <c r="CB69" s="150">
        <v>1107746.5347409376</v>
      </c>
      <c r="CC69" s="150">
        <v>964200.54058205721</v>
      </c>
      <c r="CD69" s="150">
        <v>845687.30058808031</v>
      </c>
      <c r="CE69" s="150">
        <v>0</v>
      </c>
      <c r="CF69" s="150">
        <v>45891.677286762482</v>
      </c>
      <c r="CG69" s="149">
        <v>2871742.6986243129</v>
      </c>
      <c r="CH69" s="148">
        <v>50478300.770918049</v>
      </c>
      <c r="CI69" s="151" t="s">
        <v>512</v>
      </c>
      <c r="CJ69" s="152" t="s">
        <v>513</v>
      </c>
      <c r="CK69" s="121">
        <f>CH69-Fuse!CF69</f>
        <v>0</v>
      </c>
    </row>
    <row r="70" spans="1:89" ht="30.2" customHeight="1">
      <c r="A70" s="153" t="s">
        <v>514</v>
      </c>
      <c r="B70" s="146" t="s">
        <v>515</v>
      </c>
      <c r="C70" s="147">
        <v>0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7">
        <v>0</v>
      </c>
      <c r="K70" s="147">
        <v>0</v>
      </c>
      <c r="L70" s="147">
        <v>0</v>
      </c>
      <c r="M70" s="147">
        <v>0</v>
      </c>
      <c r="N70" s="147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23661.201168644388</v>
      </c>
      <c r="U70" s="147">
        <v>928877.2989682653</v>
      </c>
      <c r="V70" s="147">
        <v>180097.66221673877</v>
      </c>
      <c r="W70" s="147">
        <v>93831.715551875095</v>
      </c>
      <c r="X70" s="147">
        <v>626608.18151300272</v>
      </c>
      <c r="Y70" s="147">
        <v>7950502.9180920115</v>
      </c>
      <c r="Z70" s="147">
        <v>941116.1659888007</v>
      </c>
      <c r="AA70" s="147">
        <v>0</v>
      </c>
      <c r="AB70" s="147">
        <v>0</v>
      </c>
      <c r="AC70" s="147">
        <v>0</v>
      </c>
      <c r="AD70" s="147">
        <v>0</v>
      </c>
      <c r="AE70" s="147">
        <v>0</v>
      </c>
      <c r="AF70" s="147">
        <v>0</v>
      </c>
      <c r="AG70" s="147">
        <v>0</v>
      </c>
      <c r="AH70" s="147">
        <v>0</v>
      </c>
      <c r="AI70" s="147">
        <v>0</v>
      </c>
      <c r="AJ70" s="147">
        <v>0</v>
      </c>
      <c r="AK70" s="147">
        <v>0</v>
      </c>
      <c r="AL70" s="147">
        <v>0</v>
      </c>
      <c r="AM70" s="147">
        <v>0</v>
      </c>
      <c r="AN70" s="147">
        <v>0</v>
      </c>
      <c r="AO70" s="147">
        <v>0</v>
      </c>
      <c r="AP70" s="147">
        <v>0</v>
      </c>
      <c r="AQ70" s="147">
        <v>0</v>
      </c>
      <c r="AR70" s="147">
        <v>0</v>
      </c>
      <c r="AS70" s="147">
        <v>0</v>
      </c>
      <c r="AT70" s="147">
        <v>0</v>
      </c>
      <c r="AU70" s="147">
        <v>0</v>
      </c>
      <c r="AV70" s="147">
        <v>0</v>
      </c>
      <c r="AW70" s="147">
        <v>0</v>
      </c>
      <c r="AX70" s="147">
        <v>0</v>
      </c>
      <c r="AY70" s="147">
        <v>0</v>
      </c>
      <c r="AZ70" s="147">
        <v>0</v>
      </c>
      <c r="BA70" s="147">
        <v>0</v>
      </c>
      <c r="BB70" s="147">
        <v>0</v>
      </c>
      <c r="BC70" s="147">
        <v>0</v>
      </c>
      <c r="BD70" s="147">
        <v>0</v>
      </c>
      <c r="BE70" s="147">
        <v>0</v>
      </c>
      <c r="BF70" s="147">
        <v>0</v>
      </c>
      <c r="BG70" s="147">
        <v>0</v>
      </c>
      <c r="BH70" s="147">
        <v>0</v>
      </c>
      <c r="BI70" s="147">
        <v>0</v>
      </c>
      <c r="BJ70" s="147">
        <v>0</v>
      </c>
      <c r="BK70" s="147">
        <v>0</v>
      </c>
      <c r="BL70" s="147">
        <v>0</v>
      </c>
      <c r="BM70" s="147">
        <v>0</v>
      </c>
      <c r="BN70" s="147">
        <v>0</v>
      </c>
      <c r="BO70" s="147">
        <v>0</v>
      </c>
      <c r="BP70" s="147">
        <v>0</v>
      </c>
      <c r="BQ70" s="147">
        <v>0</v>
      </c>
      <c r="BR70" s="148">
        <v>10744695.143499339</v>
      </c>
      <c r="BS70" s="147">
        <v>20069605.526439913</v>
      </c>
      <c r="BT70" s="147"/>
      <c r="BU70" s="147">
        <v>0</v>
      </c>
      <c r="BV70" s="147"/>
      <c r="BW70" s="149">
        <v>20069605.526439913</v>
      </c>
      <c r="BX70" s="148">
        <v>30814300.66993925</v>
      </c>
      <c r="BY70" s="150">
        <v>2956044.1393258036</v>
      </c>
      <c r="BZ70" s="150">
        <v>126985.79936555728</v>
      </c>
      <c r="CA70" s="149">
        <v>3083029.9386913609</v>
      </c>
      <c r="CB70" s="150">
        <v>1645889.6997403984</v>
      </c>
      <c r="CC70" s="150">
        <v>3109963.5563086881</v>
      </c>
      <c r="CD70" s="150">
        <v>1642713.6922683194</v>
      </c>
      <c r="CE70" s="150">
        <v>0</v>
      </c>
      <c r="CF70" s="150">
        <v>29529.110345752779</v>
      </c>
      <c r="CG70" s="149">
        <v>6369037.8379716529</v>
      </c>
      <c r="CH70" s="148">
        <v>40266368.446602263</v>
      </c>
      <c r="CI70" s="154" t="s">
        <v>516</v>
      </c>
      <c r="CJ70" s="155" t="s">
        <v>514</v>
      </c>
      <c r="CK70" s="121">
        <f>CH70-Fuse!CF70</f>
        <v>0</v>
      </c>
    </row>
    <row r="71" spans="1:89" ht="30.2" customHeight="1">
      <c r="A71" s="153" t="s">
        <v>517</v>
      </c>
      <c r="B71" s="146" t="s">
        <v>518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  <c r="H71" s="147">
        <v>0</v>
      </c>
      <c r="I71" s="147">
        <v>0</v>
      </c>
      <c r="J71" s="147">
        <v>2438.0828405735178</v>
      </c>
      <c r="K71" s="147">
        <v>0</v>
      </c>
      <c r="L71" s="147">
        <v>0</v>
      </c>
      <c r="M71" s="147">
        <v>1918.3762777061218</v>
      </c>
      <c r="N71" s="147">
        <v>0</v>
      </c>
      <c r="O71" s="147">
        <v>31078.594178635663</v>
      </c>
      <c r="P71" s="147">
        <v>0</v>
      </c>
      <c r="Q71" s="147">
        <v>0</v>
      </c>
      <c r="R71" s="147">
        <v>0</v>
      </c>
      <c r="S71" s="147">
        <v>140105.89354480343</v>
      </c>
      <c r="T71" s="147">
        <v>989.44204301216757</v>
      </c>
      <c r="U71" s="147">
        <v>85357.125012030345</v>
      </c>
      <c r="V71" s="147">
        <v>550600.35634647647</v>
      </c>
      <c r="W71" s="147">
        <v>4282.6179866604753</v>
      </c>
      <c r="X71" s="147">
        <v>15814115.98645138</v>
      </c>
      <c r="Y71" s="147">
        <v>1368932.9799280819</v>
      </c>
      <c r="Z71" s="147">
        <v>70435.169345623653</v>
      </c>
      <c r="AA71" s="147">
        <v>21157.345237782778</v>
      </c>
      <c r="AB71" s="147">
        <v>0</v>
      </c>
      <c r="AC71" s="147">
        <v>459.24452306113068</v>
      </c>
      <c r="AD71" s="147">
        <v>0</v>
      </c>
      <c r="AE71" s="147">
        <v>0</v>
      </c>
      <c r="AF71" s="147">
        <v>0</v>
      </c>
      <c r="AG71" s="147">
        <v>0</v>
      </c>
      <c r="AH71" s="147">
        <v>0</v>
      </c>
      <c r="AI71" s="147">
        <v>0</v>
      </c>
      <c r="AJ71" s="147">
        <v>0</v>
      </c>
      <c r="AK71" s="147">
        <v>0</v>
      </c>
      <c r="AL71" s="147">
        <v>0</v>
      </c>
      <c r="AM71" s="147">
        <v>0</v>
      </c>
      <c r="AN71" s="147">
        <v>0</v>
      </c>
      <c r="AO71" s="147">
        <v>0</v>
      </c>
      <c r="AP71" s="147">
        <v>0</v>
      </c>
      <c r="AQ71" s="147">
        <v>0</v>
      </c>
      <c r="AR71" s="147">
        <v>0</v>
      </c>
      <c r="AS71" s="147">
        <v>0</v>
      </c>
      <c r="AT71" s="147">
        <v>0</v>
      </c>
      <c r="AU71" s="147">
        <v>0</v>
      </c>
      <c r="AV71" s="147">
        <v>0</v>
      </c>
      <c r="AW71" s="147">
        <v>0</v>
      </c>
      <c r="AX71" s="147">
        <v>0</v>
      </c>
      <c r="AY71" s="147">
        <v>0</v>
      </c>
      <c r="AZ71" s="147">
        <v>0</v>
      </c>
      <c r="BA71" s="147">
        <v>0</v>
      </c>
      <c r="BB71" s="147">
        <v>0</v>
      </c>
      <c r="BC71" s="147">
        <v>0</v>
      </c>
      <c r="BD71" s="147">
        <v>0</v>
      </c>
      <c r="BE71" s="147">
        <v>0</v>
      </c>
      <c r="BF71" s="147">
        <v>0</v>
      </c>
      <c r="BG71" s="147">
        <v>0</v>
      </c>
      <c r="BH71" s="147">
        <v>0</v>
      </c>
      <c r="BI71" s="147">
        <v>0</v>
      </c>
      <c r="BJ71" s="147">
        <v>0</v>
      </c>
      <c r="BK71" s="147">
        <v>0</v>
      </c>
      <c r="BL71" s="147">
        <v>0</v>
      </c>
      <c r="BM71" s="147">
        <v>0</v>
      </c>
      <c r="BN71" s="147">
        <v>0</v>
      </c>
      <c r="BO71" s="147">
        <v>0</v>
      </c>
      <c r="BP71" s="147">
        <v>0</v>
      </c>
      <c r="BQ71" s="147">
        <v>0</v>
      </c>
      <c r="BR71" s="148">
        <v>18091871.213715829</v>
      </c>
      <c r="BS71" s="147">
        <v>13971278.208794799</v>
      </c>
      <c r="BT71" s="147"/>
      <c r="BU71" s="147">
        <v>0</v>
      </c>
      <c r="BV71" s="147"/>
      <c r="BW71" s="149">
        <v>13971278.208794799</v>
      </c>
      <c r="BX71" s="148">
        <v>32063149.422510628</v>
      </c>
      <c r="BY71" s="150">
        <v>8571620.5357845016</v>
      </c>
      <c r="BZ71" s="150">
        <v>139876.02741327306</v>
      </c>
      <c r="CA71" s="149">
        <v>8711496.5631977748</v>
      </c>
      <c r="CB71" s="150">
        <v>1903595.2879732817</v>
      </c>
      <c r="CC71" s="150">
        <v>2714277.8273340757</v>
      </c>
      <c r="CD71" s="150">
        <v>1795106.5049300552</v>
      </c>
      <c r="CE71" s="150">
        <v>0</v>
      </c>
      <c r="CF71" s="150">
        <v>41937.119272464181</v>
      </c>
      <c r="CG71" s="149">
        <v>6371042.500964948</v>
      </c>
      <c r="CH71" s="148">
        <v>47145688.486673348</v>
      </c>
      <c r="CI71" s="154" t="s">
        <v>519</v>
      </c>
      <c r="CJ71" s="155" t="s">
        <v>517</v>
      </c>
      <c r="CK71" s="121">
        <f>CH71-Fuse!CF71</f>
        <v>0</v>
      </c>
    </row>
    <row r="72" spans="1:89" ht="30.2" customHeight="1">
      <c r="A72" s="153" t="s">
        <v>520</v>
      </c>
      <c r="B72" s="146" t="s">
        <v>521</v>
      </c>
      <c r="C72" s="147">
        <v>0</v>
      </c>
      <c r="D72" s="147">
        <v>0</v>
      </c>
      <c r="E72" s="147">
        <v>0</v>
      </c>
      <c r="F72" s="147">
        <v>0</v>
      </c>
      <c r="G72" s="147">
        <v>0</v>
      </c>
      <c r="H72" s="147">
        <v>0</v>
      </c>
      <c r="I72" s="147">
        <v>0</v>
      </c>
      <c r="J72" s="147">
        <v>0</v>
      </c>
      <c r="K72" s="147">
        <v>0</v>
      </c>
      <c r="L72" s="147">
        <v>0</v>
      </c>
      <c r="M72" s="147">
        <v>0</v>
      </c>
      <c r="N72" s="147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7">
        <v>0</v>
      </c>
      <c r="V72" s="147">
        <v>0</v>
      </c>
      <c r="W72" s="147">
        <v>1563773.7202621005</v>
      </c>
      <c r="X72" s="147">
        <v>212434.21945362934</v>
      </c>
      <c r="Y72" s="147">
        <v>0</v>
      </c>
      <c r="Z72" s="147">
        <v>0</v>
      </c>
      <c r="AA72" s="147">
        <v>0</v>
      </c>
      <c r="AB72" s="147">
        <v>0</v>
      </c>
      <c r="AC72" s="147">
        <v>0</v>
      </c>
      <c r="AD72" s="147">
        <v>0</v>
      </c>
      <c r="AE72" s="147">
        <v>0</v>
      </c>
      <c r="AF72" s="147">
        <v>0</v>
      </c>
      <c r="AG72" s="147">
        <v>0</v>
      </c>
      <c r="AH72" s="147">
        <v>0</v>
      </c>
      <c r="AI72" s="147">
        <v>0</v>
      </c>
      <c r="AJ72" s="147">
        <v>0</v>
      </c>
      <c r="AK72" s="147">
        <v>0</v>
      </c>
      <c r="AL72" s="147">
        <v>0</v>
      </c>
      <c r="AM72" s="147">
        <v>0</v>
      </c>
      <c r="AN72" s="147">
        <v>0</v>
      </c>
      <c r="AO72" s="147">
        <v>0</v>
      </c>
      <c r="AP72" s="147">
        <v>0</v>
      </c>
      <c r="AQ72" s="147">
        <v>0</v>
      </c>
      <c r="AR72" s="147">
        <v>0</v>
      </c>
      <c r="AS72" s="147">
        <v>0</v>
      </c>
      <c r="AT72" s="147">
        <v>0</v>
      </c>
      <c r="AU72" s="147">
        <v>0</v>
      </c>
      <c r="AV72" s="147">
        <v>0</v>
      </c>
      <c r="AW72" s="147">
        <v>0</v>
      </c>
      <c r="AX72" s="147">
        <v>0</v>
      </c>
      <c r="AY72" s="147">
        <v>0</v>
      </c>
      <c r="AZ72" s="147">
        <v>0</v>
      </c>
      <c r="BA72" s="147">
        <v>0</v>
      </c>
      <c r="BB72" s="147">
        <v>0</v>
      </c>
      <c r="BC72" s="147">
        <v>0</v>
      </c>
      <c r="BD72" s="147">
        <v>0</v>
      </c>
      <c r="BE72" s="147">
        <v>0</v>
      </c>
      <c r="BF72" s="147">
        <v>0</v>
      </c>
      <c r="BG72" s="147">
        <v>0</v>
      </c>
      <c r="BH72" s="147">
        <v>0</v>
      </c>
      <c r="BI72" s="147">
        <v>0</v>
      </c>
      <c r="BJ72" s="147">
        <v>0</v>
      </c>
      <c r="BK72" s="147">
        <v>0</v>
      </c>
      <c r="BL72" s="147">
        <v>0</v>
      </c>
      <c r="BM72" s="147">
        <v>0</v>
      </c>
      <c r="BN72" s="147">
        <v>0</v>
      </c>
      <c r="BO72" s="147">
        <v>0</v>
      </c>
      <c r="BP72" s="147">
        <v>0</v>
      </c>
      <c r="BQ72" s="147">
        <v>0</v>
      </c>
      <c r="BR72" s="148">
        <v>1776207.9397157298</v>
      </c>
      <c r="BS72" s="147">
        <v>8686788.8384985253</v>
      </c>
      <c r="BT72" s="147"/>
      <c r="BU72" s="147">
        <v>0</v>
      </c>
      <c r="BV72" s="147"/>
      <c r="BW72" s="149">
        <v>8686788.8384985253</v>
      </c>
      <c r="BX72" s="148">
        <v>10462996.778214255</v>
      </c>
      <c r="BY72" s="150">
        <v>5643617.8366950033</v>
      </c>
      <c r="BZ72" s="150">
        <v>128497.67955333584</v>
      </c>
      <c r="CA72" s="149">
        <v>5772115.5162483389</v>
      </c>
      <c r="CB72" s="150">
        <v>191963.86720754433</v>
      </c>
      <c r="CC72" s="150">
        <v>2329975.6361821922</v>
      </c>
      <c r="CD72" s="150">
        <v>2475858.4171605092</v>
      </c>
      <c r="CE72" s="150">
        <v>0</v>
      </c>
      <c r="CF72" s="150">
        <v>14128.408854643541</v>
      </c>
      <c r="CG72" s="149">
        <v>4983669.511695602</v>
      </c>
      <c r="CH72" s="148">
        <v>21218781.806158196</v>
      </c>
      <c r="CI72" s="154" t="s">
        <v>522</v>
      </c>
      <c r="CJ72" s="155" t="s">
        <v>520</v>
      </c>
      <c r="CK72" s="121">
        <f>CH72-Fuse!CF72</f>
        <v>0</v>
      </c>
    </row>
    <row r="73" spans="1:89" ht="30.2" customHeight="1">
      <c r="A73" s="153" t="s">
        <v>523</v>
      </c>
      <c r="B73" s="146" t="s">
        <v>524</v>
      </c>
      <c r="C73" s="147">
        <v>0</v>
      </c>
      <c r="D73" s="147">
        <v>0</v>
      </c>
      <c r="E73" s="147">
        <v>0</v>
      </c>
      <c r="F73" s="147">
        <v>0</v>
      </c>
      <c r="G73" s="147">
        <v>0</v>
      </c>
      <c r="H73" s="147">
        <v>0</v>
      </c>
      <c r="I73" s="147">
        <v>0</v>
      </c>
      <c r="J73" s="147">
        <v>0</v>
      </c>
      <c r="K73" s="147">
        <v>0</v>
      </c>
      <c r="L73" s="147">
        <v>0</v>
      </c>
      <c r="M73" s="147">
        <v>0</v>
      </c>
      <c r="N73" s="147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738336.47801163339</v>
      </c>
      <c r="U73" s="147">
        <v>58367.399118713816</v>
      </c>
      <c r="V73" s="147">
        <v>28880.082448133999</v>
      </c>
      <c r="W73" s="147">
        <v>67068.005028406595</v>
      </c>
      <c r="X73" s="147">
        <v>10332479.644900218</v>
      </c>
      <c r="Y73" s="147">
        <v>6419.3115109719556</v>
      </c>
      <c r="Z73" s="147">
        <v>354173.20138621895</v>
      </c>
      <c r="AA73" s="147">
        <v>0</v>
      </c>
      <c r="AB73" s="147">
        <v>0</v>
      </c>
      <c r="AC73" s="147">
        <v>51980.252966139495</v>
      </c>
      <c r="AD73" s="147">
        <v>0</v>
      </c>
      <c r="AE73" s="147">
        <v>0</v>
      </c>
      <c r="AF73" s="147">
        <v>0</v>
      </c>
      <c r="AG73" s="147">
        <v>0</v>
      </c>
      <c r="AH73" s="147">
        <v>0</v>
      </c>
      <c r="AI73" s="147">
        <v>0</v>
      </c>
      <c r="AJ73" s="147">
        <v>0</v>
      </c>
      <c r="AK73" s="147">
        <v>0</v>
      </c>
      <c r="AL73" s="147">
        <v>0</v>
      </c>
      <c r="AM73" s="147">
        <v>0</v>
      </c>
      <c r="AN73" s="147">
        <v>0</v>
      </c>
      <c r="AO73" s="147">
        <v>0</v>
      </c>
      <c r="AP73" s="147">
        <v>0</v>
      </c>
      <c r="AQ73" s="147">
        <v>0</v>
      </c>
      <c r="AR73" s="147">
        <v>0</v>
      </c>
      <c r="AS73" s="147">
        <v>0</v>
      </c>
      <c r="AT73" s="147">
        <v>0</v>
      </c>
      <c r="AU73" s="147">
        <v>0</v>
      </c>
      <c r="AV73" s="147">
        <v>0</v>
      </c>
      <c r="AW73" s="147">
        <v>0</v>
      </c>
      <c r="AX73" s="147">
        <v>0</v>
      </c>
      <c r="AY73" s="147">
        <v>0</v>
      </c>
      <c r="AZ73" s="147">
        <v>0</v>
      </c>
      <c r="BA73" s="147">
        <v>0</v>
      </c>
      <c r="BB73" s="147">
        <v>0</v>
      </c>
      <c r="BC73" s="147">
        <v>0</v>
      </c>
      <c r="BD73" s="147">
        <v>0</v>
      </c>
      <c r="BE73" s="147">
        <v>0</v>
      </c>
      <c r="BF73" s="147">
        <v>0</v>
      </c>
      <c r="BG73" s="147">
        <v>0</v>
      </c>
      <c r="BH73" s="147">
        <v>0</v>
      </c>
      <c r="BI73" s="147">
        <v>0</v>
      </c>
      <c r="BJ73" s="147">
        <v>0</v>
      </c>
      <c r="BK73" s="147">
        <v>0</v>
      </c>
      <c r="BL73" s="147">
        <v>0</v>
      </c>
      <c r="BM73" s="147">
        <v>0</v>
      </c>
      <c r="BN73" s="147">
        <v>0</v>
      </c>
      <c r="BO73" s="147">
        <v>0</v>
      </c>
      <c r="BP73" s="147">
        <v>0</v>
      </c>
      <c r="BQ73" s="147">
        <v>0</v>
      </c>
      <c r="BR73" s="148">
        <v>11637704.375370437</v>
      </c>
      <c r="BS73" s="147">
        <v>12890716.258637177</v>
      </c>
      <c r="BT73" s="147"/>
      <c r="BU73" s="147">
        <v>0</v>
      </c>
      <c r="BV73" s="147"/>
      <c r="BW73" s="149">
        <v>12890716.258637177</v>
      </c>
      <c r="BX73" s="148">
        <v>24528420.634007614</v>
      </c>
      <c r="BY73" s="150">
        <v>8095281.8782990063</v>
      </c>
      <c r="BZ73" s="150">
        <v>427943.11581884034</v>
      </c>
      <c r="CA73" s="149">
        <v>8523224.9941178467</v>
      </c>
      <c r="CB73" s="150">
        <v>1251705.4968351596</v>
      </c>
      <c r="CC73" s="150">
        <v>1876680.540234297</v>
      </c>
      <c r="CD73" s="150">
        <v>1565836.6668650273</v>
      </c>
      <c r="CE73" s="150">
        <v>0</v>
      </c>
      <c r="CF73" s="150">
        <v>60010.327265778229</v>
      </c>
      <c r="CG73" s="149">
        <v>4634212.3766687056</v>
      </c>
      <c r="CH73" s="148">
        <v>37685858.004794165</v>
      </c>
      <c r="CI73" s="154" t="s">
        <v>525</v>
      </c>
      <c r="CJ73" s="155" t="s">
        <v>523</v>
      </c>
      <c r="CK73" s="121">
        <f>CH73-Fuse!CF73</f>
        <v>0</v>
      </c>
    </row>
    <row r="74" spans="1:89" ht="39.4" customHeight="1">
      <c r="A74" s="153" t="s">
        <v>526</v>
      </c>
      <c r="B74" s="146" t="s">
        <v>527</v>
      </c>
      <c r="C74" s="147">
        <v>0</v>
      </c>
      <c r="D74" s="147">
        <v>0</v>
      </c>
      <c r="E74" s="147">
        <v>0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  <c r="K74" s="147">
        <v>0</v>
      </c>
      <c r="L74" s="147">
        <v>0</v>
      </c>
      <c r="M74" s="147">
        <v>0</v>
      </c>
      <c r="N74" s="147">
        <v>0</v>
      </c>
      <c r="O74" s="147">
        <v>0</v>
      </c>
      <c r="P74" s="147">
        <v>0</v>
      </c>
      <c r="Q74" s="147">
        <v>6564.1159058560643</v>
      </c>
      <c r="R74" s="147">
        <v>0</v>
      </c>
      <c r="S74" s="147">
        <v>0</v>
      </c>
      <c r="T74" s="147">
        <v>0</v>
      </c>
      <c r="U74" s="147">
        <v>0</v>
      </c>
      <c r="V74" s="147">
        <v>0</v>
      </c>
      <c r="W74" s="147">
        <v>5296504.1891809385</v>
      </c>
      <c r="X74" s="147">
        <v>1973138.2712285651</v>
      </c>
      <c r="Y74" s="147">
        <v>0</v>
      </c>
      <c r="Z74" s="147">
        <v>6719.5557522118879</v>
      </c>
      <c r="AA74" s="147">
        <v>0</v>
      </c>
      <c r="AB74" s="147">
        <v>0</v>
      </c>
      <c r="AC74" s="147">
        <v>0</v>
      </c>
      <c r="AD74" s="147">
        <v>0</v>
      </c>
      <c r="AE74" s="147">
        <v>0</v>
      </c>
      <c r="AF74" s="147">
        <v>0</v>
      </c>
      <c r="AG74" s="147">
        <v>0</v>
      </c>
      <c r="AH74" s="147">
        <v>0</v>
      </c>
      <c r="AI74" s="147">
        <v>0</v>
      </c>
      <c r="AJ74" s="147">
        <v>0</v>
      </c>
      <c r="AK74" s="147">
        <v>0</v>
      </c>
      <c r="AL74" s="147">
        <v>0</v>
      </c>
      <c r="AM74" s="147">
        <v>0</v>
      </c>
      <c r="AN74" s="147">
        <v>0</v>
      </c>
      <c r="AO74" s="147">
        <v>0</v>
      </c>
      <c r="AP74" s="147">
        <v>0</v>
      </c>
      <c r="AQ74" s="147">
        <v>0</v>
      </c>
      <c r="AR74" s="147">
        <v>0</v>
      </c>
      <c r="AS74" s="147">
        <v>0</v>
      </c>
      <c r="AT74" s="147">
        <v>0</v>
      </c>
      <c r="AU74" s="147">
        <v>0</v>
      </c>
      <c r="AV74" s="147">
        <v>0</v>
      </c>
      <c r="AW74" s="147">
        <v>0</v>
      </c>
      <c r="AX74" s="147">
        <v>0</v>
      </c>
      <c r="AY74" s="147">
        <v>0</v>
      </c>
      <c r="AZ74" s="147">
        <v>0</v>
      </c>
      <c r="BA74" s="147">
        <v>0</v>
      </c>
      <c r="BB74" s="147">
        <v>0</v>
      </c>
      <c r="BC74" s="147">
        <v>0</v>
      </c>
      <c r="BD74" s="147">
        <v>0</v>
      </c>
      <c r="BE74" s="147">
        <v>0</v>
      </c>
      <c r="BF74" s="147">
        <v>0</v>
      </c>
      <c r="BG74" s="147">
        <v>0</v>
      </c>
      <c r="BH74" s="147">
        <v>0</v>
      </c>
      <c r="BI74" s="147">
        <v>0</v>
      </c>
      <c r="BJ74" s="147">
        <v>0</v>
      </c>
      <c r="BK74" s="147">
        <v>0</v>
      </c>
      <c r="BL74" s="147">
        <v>0</v>
      </c>
      <c r="BM74" s="147">
        <v>0</v>
      </c>
      <c r="BN74" s="147">
        <v>0</v>
      </c>
      <c r="BO74" s="147">
        <v>0</v>
      </c>
      <c r="BP74" s="147">
        <v>0</v>
      </c>
      <c r="BQ74" s="147">
        <v>0</v>
      </c>
      <c r="BR74" s="148">
        <v>7282926.1320675714</v>
      </c>
      <c r="BS74" s="147">
        <v>8636668.0050333608</v>
      </c>
      <c r="BT74" s="147"/>
      <c r="BU74" s="147">
        <v>0</v>
      </c>
      <c r="BV74" s="147"/>
      <c r="BW74" s="149">
        <v>8636668.0050333608</v>
      </c>
      <c r="BX74" s="148">
        <v>15919594.137100931</v>
      </c>
      <c r="BY74" s="150">
        <v>4326247.7952598007</v>
      </c>
      <c r="BZ74" s="150">
        <v>727451.76429696952</v>
      </c>
      <c r="CA74" s="149">
        <v>5053699.5595567701</v>
      </c>
      <c r="CB74" s="150">
        <v>151901.90437876148</v>
      </c>
      <c r="CC74" s="150">
        <v>1074343.8733267456</v>
      </c>
      <c r="CD74" s="150">
        <v>1295623.4255469339</v>
      </c>
      <c r="CE74" s="150">
        <v>0</v>
      </c>
      <c r="CF74" s="150">
        <v>44944.934246597877</v>
      </c>
      <c r="CG74" s="149">
        <v>2476924.2690058434</v>
      </c>
      <c r="CH74" s="148">
        <v>23450217.965663545</v>
      </c>
      <c r="CI74" s="154" t="s">
        <v>528</v>
      </c>
      <c r="CJ74" s="155" t="s">
        <v>526</v>
      </c>
      <c r="CK74" s="121">
        <f>CH74-Fuse!CF74</f>
        <v>0</v>
      </c>
    </row>
    <row r="75" spans="1:89" ht="39.4" customHeight="1">
      <c r="A75" s="153" t="s">
        <v>529</v>
      </c>
      <c r="B75" s="146" t="s">
        <v>530</v>
      </c>
      <c r="C75" s="147">
        <v>0</v>
      </c>
      <c r="D75" s="147">
        <v>0</v>
      </c>
      <c r="E75" s="147">
        <v>0</v>
      </c>
      <c r="F75" s="147">
        <v>0</v>
      </c>
      <c r="G75" s="147">
        <v>0</v>
      </c>
      <c r="H75" s="147">
        <v>0</v>
      </c>
      <c r="I75" s="147">
        <v>0</v>
      </c>
      <c r="J75" s="147">
        <v>0</v>
      </c>
      <c r="K75" s="147">
        <v>0</v>
      </c>
      <c r="L75" s="147">
        <v>0</v>
      </c>
      <c r="M75" s="147">
        <v>0</v>
      </c>
      <c r="N75" s="147">
        <v>43013.682448723499</v>
      </c>
      <c r="O75" s="147">
        <v>0</v>
      </c>
      <c r="P75" s="147">
        <v>0</v>
      </c>
      <c r="Q75" s="147">
        <v>71354.315388342249</v>
      </c>
      <c r="R75" s="147">
        <v>0</v>
      </c>
      <c r="S75" s="147">
        <v>2441.7554608055207</v>
      </c>
      <c r="T75" s="147">
        <v>0</v>
      </c>
      <c r="U75" s="147">
        <v>0</v>
      </c>
      <c r="V75" s="147">
        <v>1131.9181250668421</v>
      </c>
      <c r="W75" s="147">
        <v>523877.41958448524</v>
      </c>
      <c r="X75" s="147">
        <v>159838.59108247166</v>
      </c>
      <c r="Y75" s="147">
        <v>180327.81667561686</v>
      </c>
      <c r="Z75" s="147">
        <v>0</v>
      </c>
      <c r="AA75" s="147">
        <v>0</v>
      </c>
      <c r="AB75" s="147">
        <v>0</v>
      </c>
      <c r="AC75" s="147">
        <v>1602202.9514891019</v>
      </c>
      <c r="AD75" s="147">
        <v>0</v>
      </c>
      <c r="AE75" s="147">
        <v>0</v>
      </c>
      <c r="AF75" s="147">
        <v>0</v>
      </c>
      <c r="AG75" s="147">
        <v>0</v>
      </c>
      <c r="AH75" s="147">
        <v>0</v>
      </c>
      <c r="AI75" s="147">
        <v>0</v>
      </c>
      <c r="AJ75" s="147">
        <v>0</v>
      </c>
      <c r="AK75" s="147">
        <v>0</v>
      </c>
      <c r="AL75" s="147">
        <v>0</v>
      </c>
      <c r="AM75" s="147">
        <v>0</v>
      </c>
      <c r="AN75" s="147">
        <v>0</v>
      </c>
      <c r="AO75" s="147">
        <v>0</v>
      </c>
      <c r="AP75" s="147">
        <v>0</v>
      </c>
      <c r="AQ75" s="147">
        <v>0</v>
      </c>
      <c r="AR75" s="147">
        <v>0</v>
      </c>
      <c r="AS75" s="147">
        <v>0</v>
      </c>
      <c r="AT75" s="147">
        <v>0</v>
      </c>
      <c r="AU75" s="147">
        <v>0</v>
      </c>
      <c r="AV75" s="147">
        <v>0</v>
      </c>
      <c r="AW75" s="147">
        <v>0</v>
      </c>
      <c r="AX75" s="147">
        <v>0</v>
      </c>
      <c r="AY75" s="147">
        <v>0</v>
      </c>
      <c r="AZ75" s="147">
        <v>0</v>
      </c>
      <c r="BA75" s="147">
        <v>0</v>
      </c>
      <c r="BB75" s="147">
        <v>0</v>
      </c>
      <c r="BC75" s="147">
        <v>0</v>
      </c>
      <c r="BD75" s="147">
        <v>0</v>
      </c>
      <c r="BE75" s="147">
        <v>0</v>
      </c>
      <c r="BF75" s="147">
        <v>0</v>
      </c>
      <c r="BG75" s="147">
        <v>0</v>
      </c>
      <c r="BH75" s="147">
        <v>0</v>
      </c>
      <c r="BI75" s="147">
        <v>0</v>
      </c>
      <c r="BJ75" s="147">
        <v>0</v>
      </c>
      <c r="BK75" s="147">
        <v>0</v>
      </c>
      <c r="BL75" s="147">
        <v>0</v>
      </c>
      <c r="BM75" s="147">
        <v>0</v>
      </c>
      <c r="BN75" s="147">
        <v>0</v>
      </c>
      <c r="BO75" s="147">
        <v>0</v>
      </c>
      <c r="BP75" s="147">
        <v>0</v>
      </c>
      <c r="BQ75" s="147">
        <v>0</v>
      </c>
      <c r="BR75" s="148">
        <v>2584188.4502546135</v>
      </c>
      <c r="BS75" s="147">
        <v>6175754.1179479361</v>
      </c>
      <c r="BT75" s="147"/>
      <c r="BU75" s="147">
        <v>0</v>
      </c>
      <c r="BV75" s="147"/>
      <c r="BW75" s="149">
        <v>6175754.1179479361</v>
      </c>
      <c r="BX75" s="148">
        <v>8759942.5682025496</v>
      </c>
      <c r="BY75" s="150">
        <v>4413652.3265656186</v>
      </c>
      <c r="BZ75" s="150">
        <v>97968.403217996136</v>
      </c>
      <c r="CA75" s="149">
        <v>4511620.7297836151</v>
      </c>
      <c r="CB75" s="150">
        <v>495493.87878807867</v>
      </c>
      <c r="CC75" s="150">
        <v>895546.79147346038</v>
      </c>
      <c r="CD75" s="150">
        <v>1366625.3104803476</v>
      </c>
      <c r="CE75" s="150">
        <v>0</v>
      </c>
      <c r="CF75" s="150">
        <v>154112.25492651272</v>
      </c>
      <c r="CG75" s="149">
        <v>2603553.7258153735</v>
      </c>
      <c r="CH75" s="148">
        <v>15875117.023801539</v>
      </c>
      <c r="CI75" s="154" t="s">
        <v>531</v>
      </c>
      <c r="CJ75" s="155" t="s">
        <v>529</v>
      </c>
      <c r="CK75" s="121">
        <f>CH75-Fuse!CF75</f>
        <v>0</v>
      </c>
    </row>
    <row r="76" spans="1:89" ht="30.2" customHeight="1">
      <c r="A76" s="153" t="s">
        <v>532</v>
      </c>
      <c r="B76" s="146" t="s">
        <v>533</v>
      </c>
      <c r="C76" s="147">
        <v>0</v>
      </c>
      <c r="D76" s="147">
        <v>0</v>
      </c>
      <c r="E76" s="147">
        <v>0</v>
      </c>
      <c r="F76" s="147">
        <v>0</v>
      </c>
      <c r="G76" s="147">
        <v>0</v>
      </c>
      <c r="H76" s="147">
        <v>0</v>
      </c>
      <c r="I76" s="147">
        <v>0</v>
      </c>
      <c r="J76" s="147">
        <v>0</v>
      </c>
      <c r="K76" s="147">
        <v>0</v>
      </c>
      <c r="L76" s="147">
        <v>0</v>
      </c>
      <c r="M76" s="147">
        <v>0</v>
      </c>
      <c r="N76" s="147">
        <v>0</v>
      </c>
      <c r="O76" s="147">
        <v>0</v>
      </c>
      <c r="P76" s="147">
        <v>0</v>
      </c>
      <c r="Q76" s="147">
        <v>0</v>
      </c>
      <c r="R76" s="147">
        <v>0</v>
      </c>
      <c r="S76" s="147">
        <v>48797.804618792543</v>
      </c>
      <c r="T76" s="147">
        <v>0</v>
      </c>
      <c r="U76" s="147">
        <v>234482.64137393638</v>
      </c>
      <c r="V76" s="147">
        <v>11011.806666553714</v>
      </c>
      <c r="W76" s="147">
        <v>0</v>
      </c>
      <c r="X76" s="147">
        <v>77454.331260945866</v>
      </c>
      <c r="Y76" s="147">
        <v>130099.77140188763</v>
      </c>
      <c r="Z76" s="147">
        <v>21564538.666531201</v>
      </c>
      <c r="AA76" s="147">
        <v>496561.5785979713</v>
      </c>
      <c r="AB76" s="147">
        <v>0</v>
      </c>
      <c r="AC76" s="147">
        <v>0</v>
      </c>
      <c r="AD76" s="147">
        <v>0</v>
      </c>
      <c r="AE76" s="147">
        <v>0</v>
      </c>
      <c r="AF76" s="147">
        <v>0</v>
      </c>
      <c r="AG76" s="147">
        <v>0</v>
      </c>
      <c r="AH76" s="147">
        <v>0</v>
      </c>
      <c r="AI76" s="147">
        <v>0</v>
      </c>
      <c r="AJ76" s="147">
        <v>0</v>
      </c>
      <c r="AK76" s="147">
        <v>0</v>
      </c>
      <c r="AL76" s="147">
        <v>0</v>
      </c>
      <c r="AM76" s="147">
        <v>0</v>
      </c>
      <c r="AN76" s="147">
        <v>0</v>
      </c>
      <c r="AO76" s="147">
        <v>0</v>
      </c>
      <c r="AP76" s="147">
        <v>0</v>
      </c>
      <c r="AQ76" s="147">
        <v>0</v>
      </c>
      <c r="AR76" s="147">
        <v>0</v>
      </c>
      <c r="AS76" s="147">
        <v>0</v>
      </c>
      <c r="AT76" s="147">
        <v>0</v>
      </c>
      <c r="AU76" s="147">
        <v>0</v>
      </c>
      <c r="AV76" s="147">
        <v>0</v>
      </c>
      <c r="AW76" s="147">
        <v>0</v>
      </c>
      <c r="AX76" s="147">
        <v>0</v>
      </c>
      <c r="AY76" s="147">
        <v>0</v>
      </c>
      <c r="AZ76" s="147">
        <v>0</v>
      </c>
      <c r="BA76" s="147">
        <v>0</v>
      </c>
      <c r="BB76" s="147">
        <v>0</v>
      </c>
      <c r="BC76" s="147">
        <v>0</v>
      </c>
      <c r="BD76" s="147">
        <v>0</v>
      </c>
      <c r="BE76" s="147">
        <v>0</v>
      </c>
      <c r="BF76" s="147">
        <v>0</v>
      </c>
      <c r="BG76" s="147">
        <v>0</v>
      </c>
      <c r="BH76" s="147">
        <v>0</v>
      </c>
      <c r="BI76" s="147">
        <v>0</v>
      </c>
      <c r="BJ76" s="147">
        <v>0</v>
      </c>
      <c r="BK76" s="147">
        <v>0</v>
      </c>
      <c r="BL76" s="147">
        <v>0</v>
      </c>
      <c r="BM76" s="147">
        <v>0</v>
      </c>
      <c r="BN76" s="147">
        <v>0</v>
      </c>
      <c r="BO76" s="147">
        <v>0</v>
      </c>
      <c r="BP76" s="147">
        <v>0</v>
      </c>
      <c r="BQ76" s="147">
        <v>0</v>
      </c>
      <c r="BR76" s="148">
        <v>22562946.600451287</v>
      </c>
      <c r="BS76" s="147">
        <v>34882617.837012671</v>
      </c>
      <c r="BT76" s="147"/>
      <c r="BU76" s="147">
        <v>0</v>
      </c>
      <c r="BV76" s="147"/>
      <c r="BW76" s="149">
        <v>34882617.837012671</v>
      </c>
      <c r="BX76" s="148">
        <v>57445564.437463954</v>
      </c>
      <c r="BY76" s="150">
        <v>18899603.798159357</v>
      </c>
      <c r="BZ76" s="150">
        <v>200793.07060151375</v>
      </c>
      <c r="CA76" s="149">
        <v>19100396.868760873</v>
      </c>
      <c r="CB76" s="150">
        <v>11600826.181859396</v>
      </c>
      <c r="CC76" s="150">
        <v>6894648.70076425</v>
      </c>
      <c r="CD76" s="150">
        <v>5255101.5475256871</v>
      </c>
      <c r="CE76" s="150">
        <v>0</v>
      </c>
      <c r="CF76" s="150">
        <v>71386.347879800669</v>
      </c>
      <c r="CG76" s="149">
        <v>23679190.082269531</v>
      </c>
      <c r="CH76" s="148">
        <v>100225151.38849436</v>
      </c>
      <c r="CI76" s="154" t="s">
        <v>534</v>
      </c>
      <c r="CJ76" s="155" t="s">
        <v>532</v>
      </c>
      <c r="CK76" s="121">
        <f>CH76-Fuse!CF76</f>
        <v>0</v>
      </c>
    </row>
    <row r="77" spans="1:89" ht="30.2" customHeight="1">
      <c r="A77" s="153" t="s">
        <v>535</v>
      </c>
      <c r="B77" s="146" t="s">
        <v>536</v>
      </c>
      <c r="C77" s="147">
        <v>19867272.6179059</v>
      </c>
      <c r="D77" s="147">
        <v>0</v>
      </c>
      <c r="E77" s="147">
        <v>0</v>
      </c>
      <c r="F77" s="147">
        <v>0</v>
      </c>
      <c r="G77" s="147">
        <v>0</v>
      </c>
      <c r="H77" s="147">
        <v>0</v>
      </c>
      <c r="I77" s="147">
        <v>0</v>
      </c>
      <c r="J77" s="147">
        <v>0</v>
      </c>
      <c r="K77" s="147">
        <v>0</v>
      </c>
      <c r="L77" s="147">
        <v>0</v>
      </c>
      <c r="M77" s="147">
        <v>0</v>
      </c>
      <c r="N77" s="147">
        <v>0</v>
      </c>
      <c r="O77" s="147">
        <v>0</v>
      </c>
      <c r="P77" s="147">
        <v>0</v>
      </c>
      <c r="Q77" s="147">
        <v>0</v>
      </c>
      <c r="R77" s="147">
        <v>0</v>
      </c>
      <c r="S77" s="147">
        <v>0</v>
      </c>
      <c r="T77" s="147">
        <v>0</v>
      </c>
      <c r="U77" s="147">
        <v>0</v>
      </c>
      <c r="V77" s="147">
        <v>0</v>
      </c>
      <c r="W77" s="147">
        <v>0</v>
      </c>
      <c r="X77" s="147">
        <v>0</v>
      </c>
      <c r="Y77" s="147">
        <v>0</v>
      </c>
      <c r="Z77" s="147">
        <v>0</v>
      </c>
      <c r="AA77" s="147">
        <v>0</v>
      </c>
      <c r="AB77" s="147">
        <v>0</v>
      </c>
      <c r="AC77" s="147">
        <v>0</v>
      </c>
      <c r="AD77" s="147">
        <v>0</v>
      </c>
      <c r="AE77" s="147">
        <v>0</v>
      </c>
      <c r="AF77" s="147">
        <v>0</v>
      </c>
      <c r="AG77" s="147">
        <v>307422771.15085</v>
      </c>
      <c r="AH77" s="147">
        <v>0</v>
      </c>
      <c r="AI77" s="147">
        <v>0</v>
      </c>
      <c r="AJ77" s="147">
        <v>0</v>
      </c>
      <c r="AK77" s="147">
        <v>0</v>
      </c>
      <c r="AL77" s="147">
        <v>0</v>
      </c>
      <c r="AM77" s="147">
        <v>0</v>
      </c>
      <c r="AN77" s="147">
        <v>0</v>
      </c>
      <c r="AO77" s="147">
        <v>0</v>
      </c>
      <c r="AP77" s="147">
        <v>0</v>
      </c>
      <c r="AQ77" s="147">
        <v>0</v>
      </c>
      <c r="AR77" s="147">
        <v>0</v>
      </c>
      <c r="AS77" s="147">
        <v>0</v>
      </c>
      <c r="AT77" s="147">
        <v>0</v>
      </c>
      <c r="AU77" s="147">
        <v>0</v>
      </c>
      <c r="AV77" s="147">
        <v>0</v>
      </c>
      <c r="AW77" s="147">
        <v>0</v>
      </c>
      <c r="AX77" s="147">
        <v>0</v>
      </c>
      <c r="AY77" s="147">
        <v>0</v>
      </c>
      <c r="AZ77" s="147">
        <v>0</v>
      </c>
      <c r="BA77" s="147">
        <v>0</v>
      </c>
      <c r="BB77" s="147">
        <v>0</v>
      </c>
      <c r="BC77" s="147">
        <v>0</v>
      </c>
      <c r="BD77" s="147">
        <v>0</v>
      </c>
      <c r="BE77" s="147">
        <v>0</v>
      </c>
      <c r="BF77" s="147">
        <v>0</v>
      </c>
      <c r="BG77" s="147">
        <v>126627.06097496978</v>
      </c>
      <c r="BH77" s="147">
        <v>0</v>
      </c>
      <c r="BI77" s="147">
        <v>0</v>
      </c>
      <c r="BJ77" s="147">
        <v>0</v>
      </c>
      <c r="BK77" s="147">
        <v>0</v>
      </c>
      <c r="BL77" s="147">
        <v>0</v>
      </c>
      <c r="BM77" s="147">
        <v>0</v>
      </c>
      <c r="BN77" s="147">
        <v>0</v>
      </c>
      <c r="BO77" s="147">
        <v>0</v>
      </c>
      <c r="BP77" s="147">
        <v>0</v>
      </c>
      <c r="BQ77" s="147">
        <v>0</v>
      </c>
      <c r="BR77" s="148">
        <v>327416670.82973087</v>
      </c>
      <c r="BS77" s="147"/>
      <c r="BT77" s="147">
        <v>4476522</v>
      </c>
      <c r="BU77" s="147">
        <v>0</v>
      </c>
      <c r="BV77" s="147"/>
      <c r="BW77" s="149">
        <v>4476522</v>
      </c>
      <c r="BX77" s="148">
        <v>331893192.82973087</v>
      </c>
      <c r="BY77" s="150">
        <v>0</v>
      </c>
      <c r="BZ77" s="150">
        <v>0</v>
      </c>
      <c r="CA77" s="149">
        <v>0</v>
      </c>
      <c r="CB77" s="150">
        <v>0</v>
      </c>
      <c r="CC77" s="150">
        <v>0</v>
      </c>
      <c r="CD77" s="150">
        <v>0</v>
      </c>
      <c r="CE77" s="150">
        <v>0</v>
      </c>
      <c r="CF77" s="150">
        <v>211792.90742380286</v>
      </c>
      <c r="CG77" s="149">
        <v>-211792.90742380286</v>
      </c>
      <c r="CH77" s="148">
        <v>331681399.92230707</v>
      </c>
      <c r="CI77" s="154" t="s">
        <v>537</v>
      </c>
      <c r="CJ77" s="155" t="s">
        <v>535</v>
      </c>
      <c r="CK77" s="121">
        <f>CH77-Fuse!CF77</f>
        <v>0</v>
      </c>
    </row>
    <row r="78" spans="1:89" ht="30.2" customHeight="1">
      <c r="A78" s="153" t="s">
        <v>538</v>
      </c>
      <c r="B78" s="146" t="s">
        <v>539</v>
      </c>
      <c r="C78" s="147">
        <v>0</v>
      </c>
      <c r="D78" s="147">
        <v>0</v>
      </c>
      <c r="E78" s="147">
        <v>0</v>
      </c>
      <c r="F78" s="147">
        <v>0</v>
      </c>
      <c r="G78" s="147">
        <v>0</v>
      </c>
      <c r="H78" s="147">
        <v>0</v>
      </c>
      <c r="I78" s="147">
        <v>0</v>
      </c>
      <c r="J78" s="147">
        <v>0</v>
      </c>
      <c r="K78" s="147">
        <v>0</v>
      </c>
      <c r="L78" s="147">
        <v>0</v>
      </c>
      <c r="M78" s="147">
        <v>0</v>
      </c>
      <c r="N78" s="147">
        <v>0</v>
      </c>
      <c r="O78" s="147">
        <v>0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7">
        <v>0</v>
      </c>
      <c r="V78" s="147">
        <v>0</v>
      </c>
      <c r="W78" s="147">
        <v>0</v>
      </c>
      <c r="X78" s="147">
        <v>0</v>
      </c>
      <c r="Y78" s="147">
        <v>0</v>
      </c>
      <c r="Z78" s="147">
        <v>0</v>
      </c>
      <c r="AA78" s="147">
        <v>0</v>
      </c>
      <c r="AB78" s="147">
        <v>0</v>
      </c>
      <c r="AC78" s="147">
        <v>0</v>
      </c>
      <c r="AD78" s="147">
        <v>0</v>
      </c>
      <c r="AE78" s="147">
        <v>0</v>
      </c>
      <c r="AF78" s="147">
        <v>0</v>
      </c>
      <c r="AG78" s="147">
        <v>0</v>
      </c>
      <c r="AH78" s="147">
        <v>532279391.48239994</v>
      </c>
      <c r="AI78" s="147">
        <v>0</v>
      </c>
      <c r="AJ78" s="147">
        <v>0</v>
      </c>
      <c r="AK78" s="147">
        <v>0</v>
      </c>
      <c r="AL78" s="147">
        <v>0</v>
      </c>
      <c r="AM78" s="147">
        <v>0</v>
      </c>
      <c r="AN78" s="147">
        <v>0</v>
      </c>
      <c r="AO78" s="147">
        <v>0</v>
      </c>
      <c r="AP78" s="147">
        <v>0</v>
      </c>
      <c r="AQ78" s="147">
        <v>0</v>
      </c>
      <c r="AR78" s="147">
        <v>0</v>
      </c>
      <c r="AS78" s="147">
        <v>0</v>
      </c>
      <c r="AT78" s="147">
        <v>0</v>
      </c>
      <c r="AU78" s="147">
        <v>0</v>
      </c>
      <c r="AV78" s="147">
        <v>0</v>
      </c>
      <c r="AW78" s="147">
        <v>0</v>
      </c>
      <c r="AX78" s="147">
        <v>0</v>
      </c>
      <c r="AY78" s="147">
        <v>0</v>
      </c>
      <c r="AZ78" s="147">
        <v>0</v>
      </c>
      <c r="BA78" s="147">
        <v>0</v>
      </c>
      <c r="BB78" s="147">
        <v>0</v>
      </c>
      <c r="BC78" s="147">
        <v>0</v>
      </c>
      <c r="BD78" s="147">
        <v>0</v>
      </c>
      <c r="BE78" s="147">
        <v>0</v>
      </c>
      <c r="BF78" s="147">
        <v>0</v>
      </c>
      <c r="BG78" s="147">
        <v>0</v>
      </c>
      <c r="BH78" s="147">
        <v>0</v>
      </c>
      <c r="BI78" s="147">
        <v>0</v>
      </c>
      <c r="BJ78" s="147">
        <v>0</v>
      </c>
      <c r="BK78" s="147">
        <v>0</v>
      </c>
      <c r="BL78" s="147">
        <v>0</v>
      </c>
      <c r="BM78" s="147">
        <v>0</v>
      </c>
      <c r="BN78" s="147">
        <v>0</v>
      </c>
      <c r="BO78" s="147">
        <v>0</v>
      </c>
      <c r="BP78" s="147">
        <v>0</v>
      </c>
      <c r="BQ78" s="147">
        <v>0</v>
      </c>
      <c r="BR78" s="148">
        <v>532279391.48239994</v>
      </c>
      <c r="BS78" s="147">
        <v>0</v>
      </c>
      <c r="BT78" s="147">
        <v>0</v>
      </c>
      <c r="BU78" s="147">
        <v>0</v>
      </c>
      <c r="BV78" s="147">
        <v>0</v>
      </c>
      <c r="BW78" s="149">
        <v>0</v>
      </c>
      <c r="BX78" s="148">
        <v>532279391.48239994</v>
      </c>
      <c r="BY78" s="150">
        <v>-532279391.36215603</v>
      </c>
      <c r="BZ78" s="150">
        <v>0</v>
      </c>
      <c r="CA78" s="149">
        <v>-532279391.36215603</v>
      </c>
      <c r="CB78" s="150">
        <v>0</v>
      </c>
      <c r="CC78" s="150">
        <v>0</v>
      </c>
      <c r="CD78" s="150">
        <v>0</v>
      </c>
      <c r="CE78" s="150">
        <v>0</v>
      </c>
      <c r="CF78" s="150">
        <v>0</v>
      </c>
      <c r="CG78" s="149">
        <v>0</v>
      </c>
      <c r="CH78" s="148">
        <v>0.12024390697479248</v>
      </c>
      <c r="CI78" s="154" t="s">
        <v>540</v>
      </c>
      <c r="CJ78" s="153" t="s">
        <v>538</v>
      </c>
      <c r="CK78" s="121">
        <f>CH78-Fuse!CF78</f>
        <v>0.12024390697479248</v>
      </c>
    </row>
    <row r="79" spans="1:89" ht="30.2" customHeight="1">
      <c r="A79" s="153" t="s">
        <v>541</v>
      </c>
      <c r="B79" s="146" t="s">
        <v>542</v>
      </c>
      <c r="C79" s="147">
        <v>0</v>
      </c>
      <c r="D79" s="147">
        <v>0</v>
      </c>
      <c r="E79" s="147">
        <v>0</v>
      </c>
      <c r="F79" s="147">
        <v>0</v>
      </c>
      <c r="G79" s="147">
        <v>0</v>
      </c>
      <c r="H79" s="147">
        <v>0</v>
      </c>
      <c r="I79" s="147">
        <v>0</v>
      </c>
      <c r="J79" s="147">
        <v>0</v>
      </c>
      <c r="K79" s="147">
        <v>0</v>
      </c>
      <c r="L79" s="147">
        <v>0</v>
      </c>
      <c r="M79" s="147">
        <v>0</v>
      </c>
      <c r="N79" s="147">
        <v>0</v>
      </c>
      <c r="O79" s="147">
        <v>0</v>
      </c>
      <c r="P79" s="147">
        <v>0</v>
      </c>
      <c r="Q79" s="147">
        <v>0</v>
      </c>
      <c r="R79" s="147">
        <v>0</v>
      </c>
      <c r="S79" s="147">
        <v>0</v>
      </c>
      <c r="T79" s="147">
        <v>0</v>
      </c>
      <c r="U79" s="147">
        <v>0</v>
      </c>
      <c r="V79" s="147">
        <v>0</v>
      </c>
      <c r="W79" s="147">
        <v>0</v>
      </c>
      <c r="X79" s="147">
        <v>0</v>
      </c>
      <c r="Y79" s="147">
        <v>0</v>
      </c>
      <c r="Z79" s="147">
        <v>0</v>
      </c>
      <c r="AA79" s="147">
        <v>0</v>
      </c>
      <c r="AB79" s="147">
        <v>0</v>
      </c>
      <c r="AC79" s="147">
        <v>0</v>
      </c>
      <c r="AD79" s="147">
        <v>0</v>
      </c>
      <c r="AE79" s="147">
        <v>0</v>
      </c>
      <c r="AF79" s="147">
        <v>0</v>
      </c>
      <c r="AG79" s="147">
        <v>0</v>
      </c>
      <c r="AH79" s="147">
        <v>0</v>
      </c>
      <c r="AI79" s="147">
        <v>0</v>
      </c>
      <c r="AJ79" s="147">
        <v>0</v>
      </c>
      <c r="AK79" s="147">
        <v>101116841.95240916</v>
      </c>
      <c r="AL79" s="147">
        <v>0</v>
      </c>
      <c r="AM79" s="147">
        <v>0</v>
      </c>
      <c r="AN79" s="147">
        <v>0</v>
      </c>
      <c r="AO79" s="147">
        <v>0</v>
      </c>
      <c r="AP79" s="147">
        <v>0</v>
      </c>
      <c r="AQ79" s="147">
        <v>0</v>
      </c>
      <c r="AR79" s="147">
        <v>0</v>
      </c>
      <c r="AS79" s="147">
        <v>0</v>
      </c>
      <c r="AT79" s="147">
        <v>0</v>
      </c>
      <c r="AU79" s="147">
        <v>0</v>
      </c>
      <c r="AV79" s="147">
        <v>0</v>
      </c>
      <c r="AW79" s="147">
        <v>0</v>
      </c>
      <c r="AX79" s="147">
        <v>0</v>
      </c>
      <c r="AY79" s="147">
        <v>0</v>
      </c>
      <c r="AZ79" s="147">
        <v>0</v>
      </c>
      <c r="BA79" s="147">
        <v>0</v>
      </c>
      <c r="BB79" s="147">
        <v>0</v>
      </c>
      <c r="BC79" s="147">
        <v>0</v>
      </c>
      <c r="BD79" s="147">
        <v>0</v>
      </c>
      <c r="BE79" s="147">
        <v>0</v>
      </c>
      <c r="BF79" s="147">
        <v>0</v>
      </c>
      <c r="BG79" s="147">
        <v>0</v>
      </c>
      <c r="BH79" s="147">
        <v>0</v>
      </c>
      <c r="BI79" s="147">
        <v>0</v>
      </c>
      <c r="BJ79" s="147">
        <v>0</v>
      </c>
      <c r="BK79" s="147">
        <v>0</v>
      </c>
      <c r="BL79" s="147">
        <v>0</v>
      </c>
      <c r="BM79" s="147">
        <v>0</v>
      </c>
      <c r="BN79" s="147">
        <v>0</v>
      </c>
      <c r="BO79" s="147">
        <v>0</v>
      </c>
      <c r="BP79" s="147">
        <v>0</v>
      </c>
      <c r="BQ79" s="147">
        <v>0</v>
      </c>
      <c r="BR79" s="148">
        <v>101116841.95240916</v>
      </c>
      <c r="BS79" s="147"/>
      <c r="BT79" s="147">
        <v>34407168.599999994</v>
      </c>
      <c r="BU79" s="147">
        <v>18216342.000000004</v>
      </c>
      <c r="BV79" s="147"/>
      <c r="BW79" s="149">
        <v>52623510.599999994</v>
      </c>
      <c r="BX79" s="148">
        <v>153740352.55240917</v>
      </c>
      <c r="BY79" s="150">
        <v>0</v>
      </c>
      <c r="BZ79" s="150">
        <v>0</v>
      </c>
      <c r="CA79" s="149">
        <v>0</v>
      </c>
      <c r="CB79" s="150">
        <v>0</v>
      </c>
      <c r="CC79" s="150">
        <v>0</v>
      </c>
      <c r="CD79" s="150">
        <v>0</v>
      </c>
      <c r="CE79" s="150">
        <v>5380715.2284155386</v>
      </c>
      <c r="CF79" s="150">
        <v>0</v>
      </c>
      <c r="CG79" s="149">
        <v>5380715.2284155386</v>
      </c>
      <c r="CH79" s="148">
        <v>159121067.78082472</v>
      </c>
      <c r="CI79" s="154" t="s">
        <v>543</v>
      </c>
      <c r="CJ79" s="155" t="s">
        <v>541</v>
      </c>
      <c r="CK79" s="121">
        <f>CH79-Fuse!CF79</f>
        <v>0</v>
      </c>
    </row>
    <row r="80" spans="1:89" ht="30.2" customHeight="1">
      <c r="A80" s="153" t="s">
        <v>544</v>
      </c>
      <c r="B80" s="146" t="s">
        <v>545</v>
      </c>
      <c r="C80" s="147">
        <v>0</v>
      </c>
      <c r="D80" s="147">
        <v>0</v>
      </c>
      <c r="E80" s="147">
        <v>0</v>
      </c>
      <c r="F80" s="147">
        <v>0</v>
      </c>
      <c r="G80" s="147">
        <v>0</v>
      </c>
      <c r="H80" s="147">
        <v>0</v>
      </c>
      <c r="I80" s="147">
        <v>0</v>
      </c>
      <c r="J80" s="147">
        <v>0</v>
      </c>
      <c r="K80" s="147">
        <v>0</v>
      </c>
      <c r="L80" s="147">
        <v>0</v>
      </c>
      <c r="M80" s="147">
        <v>0</v>
      </c>
      <c r="N80" s="147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7">
        <v>0</v>
      </c>
      <c r="V80" s="147">
        <v>0</v>
      </c>
      <c r="W80" s="147">
        <v>0</v>
      </c>
      <c r="X80" s="147">
        <v>0</v>
      </c>
      <c r="Y80" s="147">
        <v>0</v>
      </c>
      <c r="Z80" s="147">
        <v>0</v>
      </c>
      <c r="AA80" s="147">
        <v>0</v>
      </c>
      <c r="AB80" s="147">
        <v>0</v>
      </c>
      <c r="AC80" s="147">
        <v>0</v>
      </c>
      <c r="AD80" s="147">
        <v>0</v>
      </c>
      <c r="AE80" s="147">
        <v>0</v>
      </c>
      <c r="AF80" s="147">
        <v>0</v>
      </c>
      <c r="AG80" s="147">
        <v>0</v>
      </c>
      <c r="AH80" s="147">
        <v>0</v>
      </c>
      <c r="AI80" s="161">
        <v>134909519.36819899</v>
      </c>
      <c r="AJ80" s="147">
        <v>626.33518333450832</v>
      </c>
      <c r="AK80" s="147">
        <v>0</v>
      </c>
      <c r="AL80" s="147">
        <v>0</v>
      </c>
      <c r="AM80" s="147">
        <v>0</v>
      </c>
      <c r="AN80" s="147">
        <v>0</v>
      </c>
      <c r="AO80" s="147">
        <v>0</v>
      </c>
      <c r="AP80" s="147">
        <v>0</v>
      </c>
      <c r="AQ80" s="147">
        <v>0</v>
      </c>
      <c r="AR80" s="147">
        <v>0</v>
      </c>
      <c r="AS80" s="147">
        <v>0</v>
      </c>
      <c r="AT80" s="147">
        <v>0</v>
      </c>
      <c r="AU80" s="147">
        <v>0</v>
      </c>
      <c r="AV80" s="147">
        <v>0</v>
      </c>
      <c r="AW80" s="147">
        <v>0</v>
      </c>
      <c r="AX80" s="147">
        <v>0</v>
      </c>
      <c r="AY80" s="147">
        <v>0</v>
      </c>
      <c r="AZ80" s="147">
        <v>0</v>
      </c>
      <c r="BA80" s="147">
        <v>0</v>
      </c>
      <c r="BB80" s="147">
        <v>0</v>
      </c>
      <c r="BC80" s="147">
        <v>0</v>
      </c>
      <c r="BD80" s="147">
        <v>0</v>
      </c>
      <c r="BE80" s="147">
        <v>0</v>
      </c>
      <c r="BF80" s="147">
        <v>0</v>
      </c>
      <c r="BG80" s="147">
        <v>0</v>
      </c>
      <c r="BH80" s="147">
        <v>0</v>
      </c>
      <c r="BI80" s="147">
        <v>0</v>
      </c>
      <c r="BJ80" s="147">
        <v>0</v>
      </c>
      <c r="BK80" s="147">
        <v>0</v>
      </c>
      <c r="BL80" s="147">
        <v>0</v>
      </c>
      <c r="BM80" s="147">
        <v>0</v>
      </c>
      <c r="BN80" s="147">
        <v>0</v>
      </c>
      <c r="BO80" s="147">
        <v>0</v>
      </c>
      <c r="BP80" s="147">
        <v>0</v>
      </c>
      <c r="BQ80" s="147">
        <v>0</v>
      </c>
      <c r="BR80" s="148">
        <v>134910145.70338231</v>
      </c>
      <c r="BS80" s="147"/>
      <c r="BT80" s="147">
        <v>663352.6</v>
      </c>
      <c r="BU80" s="147">
        <v>0</v>
      </c>
      <c r="BV80" s="147">
        <v>-663353</v>
      </c>
      <c r="BW80" s="149">
        <v>-0.40000000002328306</v>
      </c>
      <c r="BX80" s="148">
        <v>134910145.30338231</v>
      </c>
      <c r="BY80" s="150">
        <v>0</v>
      </c>
      <c r="BZ80" s="150">
        <v>-27739472.858589411</v>
      </c>
      <c r="CA80" s="149">
        <v>-27739472.858589411</v>
      </c>
      <c r="CB80" s="150">
        <v>0</v>
      </c>
      <c r="CC80" s="150">
        <v>0</v>
      </c>
      <c r="CD80" s="150">
        <v>0</v>
      </c>
      <c r="CE80" s="150">
        <v>0</v>
      </c>
      <c r="CF80" s="150">
        <v>1751476</v>
      </c>
      <c r="CG80" s="149">
        <v>-1751476</v>
      </c>
      <c r="CH80" s="148">
        <v>105419196.4447929</v>
      </c>
      <c r="CI80" s="154" t="s">
        <v>546</v>
      </c>
      <c r="CJ80" s="155" t="s">
        <v>544</v>
      </c>
      <c r="CK80" s="121">
        <f>CH80-Fuse!CF80</f>
        <v>0</v>
      </c>
    </row>
    <row r="81" spans="1:89" ht="30.2" customHeight="1">
      <c r="A81" s="153" t="s">
        <v>547</v>
      </c>
      <c r="B81" s="146" t="s">
        <v>548</v>
      </c>
      <c r="C81" s="147">
        <v>0</v>
      </c>
      <c r="D81" s="147">
        <v>0</v>
      </c>
      <c r="E81" s="147">
        <v>0</v>
      </c>
      <c r="F81" s="147">
        <v>0</v>
      </c>
      <c r="G81" s="147">
        <v>0</v>
      </c>
      <c r="H81" s="147">
        <v>0</v>
      </c>
      <c r="I81" s="147">
        <v>0</v>
      </c>
      <c r="J81" s="147">
        <v>0</v>
      </c>
      <c r="K81" s="147">
        <v>0</v>
      </c>
      <c r="L81" s="147">
        <v>0</v>
      </c>
      <c r="M81" s="147">
        <v>0</v>
      </c>
      <c r="N81" s="147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7">
        <v>0</v>
      </c>
      <c r="V81" s="147">
        <v>0</v>
      </c>
      <c r="W81" s="147">
        <v>0</v>
      </c>
      <c r="X81" s="147">
        <v>0</v>
      </c>
      <c r="Y81" s="147">
        <v>0</v>
      </c>
      <c r="Z81" s="147">
        <v>0</v>
      </c>
      <c r="AA81" s="147">
        <v>0</v>
      </c>
      <c r="AB81" s="147">
        <v>0</v>
      </c>
      <c r="AC81" s="147">
        <v>0</v>
      </c>
      <c r="AD81" s="147">
        <v>0</v>
      </c>
      <c r="AE81" s="147">
        <v>0</v>
      </c>
      <c r="AF81" s="147">
        <v>0</v>
      </c>
      <c r="AG81" s="147">
        <v>0</v>
      </c>
      <c r="AH81" s="147">
        <v>0</v>
      </c>
      <c r="AI81" s="147">
        <v>31396521.040597919</v>
      </c>
      <c r="AJ81" s="147">
        <v>0</v>
      </c>
      <c r="AK81" s="147">
        <v>0</v>
      </c>
      <c r="AL81" s="147">
        <v>0</v>
      </c>
      <c r="AM81" s="147">
        <v>0</v>
      </c>
      <c r="AN81" s="147">
        <v>0</v>
      </c>
      <c r="AO81" s="147">
        <v>0</v>
      </c>
      <c r="AP81" s="147">
        <v>0</v>
      </c>
      <c r="AQ81" s="147">
        <v>0</v>
      </c>
      <c r="AR81" s="147">
        <v>0</v>
      </c>
      <c r="AS81" s="147">
        <v>0</v>
      </c>
      <c r="AT81" s="147">
        <v>0</v>
      </c>
      <c r="AU81" s="147">
        <v>0</v>
      </c>
      <c r="AV81" s="147">
        <v>0</v>
      </c>
      <c r="AW81" s="147">
        <v>0</v>
      </c>
      <c r="AX81" s="147">
        <v>0</v>
      </c>
      <c r="AY81" s="147">
        <v>0</v>
      </c>
      <c r="AZ81" s="147">
        <v>0</v>
      </c>
      <c r="BA81" s="147">
        <v>0</v>
      </c>
      <c r="BB81" s="147">
        <v>0</v>
      </c>
      <c r="BC81" s="147">
        <v>0</v>
      </c>
      <c r="BD81" s="147">
        <v>0</v>
      </c>
      <c r="BE81" s="147">
        <v>0</v>
      </c>
      <c r="BF81" s="147">
        <v>0</v>
      </c>
      <c r="BG81" s="147">
        <v>0</v>
      </c>
      <c r="BH81" s="147">
        <v>0</v>
      </c>
      <c r="BI81" s="147">
        <v>0</v>
      </c>
      <c r="BJ81" s="147">
        <v>0</v>
      </c>
      <c r="BK81" s="147">
        <v>0</v>
      </c>
      <c r="BL81" s="147">
        <v>0</v>
      </c>
      <c r="BM81" s="147">
        <v>0</v>
      </c>
      <c r="BN81" s="147">
        <v>0</v>
      </c>
      <c r="BO81" s="147">
        <v>0</v>
      </c>
      <c r="BP81" s="147">
        <v>0</v>
      </c>
      <c r="BQ81" s="147">
        <v>0</v>
      </c>
      <c r="BR81" s="148">
        <v>31396521.040597919</v>
      </c>
      <c r="BS81" s="147"/>
      <c r="BT81" s="147">
        <v>97051883.400000006</v>
      </c>
      <c r="BU81" s="147">
        <v>0</v>
      </c>
      <c r="BV81" s="147">
        <v>-97051883</v>
      </c>
      <c r="BW81" s="149">
        <v>0.40000000596046448</v>
      </c>
      <c r="BX81" s="148">
        <v>31396521.440597925</v>
      </c>
      <c r="BY81" s="150">
        <v>0</v>
      </c>
      <c r="BZ81" s="150">
        <v>-5733188.3683149824</v>
      </c>
      <c r="CA81" s="149">
        <v>-5733188.3683149824</v>
      </c>
      <c r="CB81" s="150">
        <v>0</v>
      </c>
      <c r="CC81" s="150">
        <v>0</v>
      </c>
      <c r="CD81" s="150">
        <v>0</v>
      </c>
      <c r="CE81" s="150">
        <v>0</v>
      </c>
      <c r="CF81" s="150">
        <v>0</v>
      </c>
      <c r="CG81" s="149">
        <v>0</v>
      </c>
      <c r="CH81" s="148">
        <v>25663333.072282944</v>
      </c>
      <c r="CI81" s="154" t="s">
        <v>549</v>
      </c>
      <c r="CJ81" s="155" t="s">
        <v>547</v>
      </c>
      <c r="CK81" s="121">
        <f>CH81-Fuse!CF81</f>
        <v>0</v>
      </c>
    </row>
    <row r="82" spans="1:89" ht="30.2" customHeight="1">
      <c r="A82" s="153" t="s">
        <v>550</v>
      </c>
      <c r="B82" s="146" t="s">
        <v>551</v>
      </c>
      <c r="C82" s="147">
        <v>0</v>
      </c>
      <c r="D82" s="147">
        <v>0</v>
      </c>
      <c r="E82" s="147">
        <v>0</v>
      </c>
      <c r="F82" s="147">
        <v>0</v>
      </c>
      <c r="G82" s="147">
        <v>0</v>
      </c>
      <c r="H82" s="147">
        <v>0</v>
      </c>
      <c r="I82" s="147">
        <v>0</v>
      </c>
      <c r="J82" s="147">
        <v>0</v>
      </c>
      <c r="K82" s="147">
        <v>0</v>
      </c>
      <c r="L82" s="147">
        <v>0</v>
      </c>
      <c r="M82" s="147">
        <v>0</v>
      </c>
      <c r="N82" s="147">
        <v>0</v>
      </c>
      <c r="O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7">
        <v>0</v>
      </c>
      <c r="V82" s="147">
        <v>0</v>
      </c>
      <c r="W82" s="147">
        <v>0</v>
      </c>
      <c r="X82" s="147">
        <v>0</v>
      </c>
      <c r="Y82" s="147">
        <v>0</v>
      </c>
      <c r="Z82" s="147">
        <v>0</v>
      </c>
      <c r="AA82" s="147">
        <v>0</v>
      </c>
      <c r="AB82" s="147">
        <v>0</v>
      </c>
      <c r="AC82" s="147">
        <v>0</v>
      </c>
      <c r="AD82" s="147">
        <v>0</v>
      </c>
      <c r="AE82" s="147">
        <v>0</v>
      </c>
      <c r="AF82" s="147">
        <v>0</v>
      </c>
      <c r="AG82" s="147">
        <v>0</v>
      </c>
      <c r="AH82" s="147">
        <v>0</v>
      </c>
      <c r="AI82" s="147">
        <v>37985944.268505283</v>
      </c>
      <c r="AJ82" s="147">
        <v>0</v>
      </c>
      <c r="AK82" s="147">
        <v>0</v>
      </c>
      <c r="AL82" s="147">
        <v>0</v>
      </c>
      <c r="AM82" s="147">
        <v>0</v>
      </c>
      <c r="AN82" s="147">
        <v>0</v>
      </c>
      <c r="AO82" s="147">
        <v>0</v>
      </c>
      <c r="AP82" s="147">
        <v>0</v>
      </c>
      <c r="AQ82" s="147">
        <v>0</v>
      </c>
      <c r="AR82" s="147">
        <v>0</v>
      </c>
      <c r="AS82" s="147">
        <v>0</v>
      </c>
      <c r="AT82" s="147">
        <v>0</v>
      </c>
      <c r="AU82" s="147">
        <v>0</v>
      </c>
      <c r="AV82" s="147">
        <v>0</v>
      </c>
      <c r="AW82" s="147">
        <v>0</v>
      </c>
      <c r="AX82" s="147">
        <v>0</v>
      </c>
      <c r="AY82" s="147">
        <v>0</v>
      </c>
      <c r="AZ82" s="147">
        <v>0</v>
      </c>
      <c r="BA82" s="147">
        <v>0</v>
      </c>
      <c r="BB82" s="147">
        <v>0</v>
      </c>
      <c r="BC82" s="147">
        <v>0</v>
      </c>
      <c r="BD82" s="147">
        <v>0</v>
      </c>
      <c r="BE82" s="147">
        <v>0</v>
      </c>
      <c r="BF82" s="147">
        <v>0</v>
      </c>
      <c r="BG82" s="147">
        <v>0</v>
      </c>
      <c r="BH82" s="147">
        <v>0</v>
      </c>
      <c r="BI82" s="147">
        <v>0</v>
      </c>
      <c r="BJ82" s="147">
        <v>0</v>
      </c>
      <c r="BK82" s="147">
        <v>0</v>
      </c>
      <c r="BL82" s="147">
        <v>0</v>
      </c>
      <c r="BM82" s="147">
        <v>0</v>
      </c>
      <c r="BN82" s="147">
        <v>0</v>
      </c>
      <c r="BO82" s="147">
        <v>0</v>
      </c>
      <c r="BP82" s="147">
        <v>0</v>
      </c>
      <c r="BQ82" s="147">
        <v>0</v>
      </c>
      <c r="BR82" s="148">
        <v>37985944.268505283</v>
      </c>
      <c r="BS82" s="147"/>
      <c r="BT82" s="147">
        <v>8774278.6000000015</v>
      </c>
      <c r="BU82" s="147">
        <v>5397434.6666666679</v>
      </c>
      <c r="BV82" s="147"/>
      <c r="BW82" s="149">
        <v>14171713.266666669</v>
      </c>
      <c r="BX82" s="148">
        <v>52157657.535171956</v>
      </c>
      <c r="BY82" s="150">
        <v>0</v>
      </c>
      <c r="BZ82" s="150">
        <v>-6936455.5887593394</v>
      </c>
      <c r="CA82" s="149">
        <v>-6936455.5887593394</v>
      </c>
      <c r="CB82" s="150">
        <v>0</v>
      </c>
      <c r="CC82" s="150">
        <v>0</v>
      </c>
      <c r="CD82" s="150">
        <v>0</v>
      </c>
      <c r="CE82" s="150">
        <v>0</v>
      </c>
      <c r="CF82" s="150">
        <v>0</v>
      </c>
      <c r="CG82" s="149">
        <v>0</v>
      </c>
      <c r="CH82" s="148">
        <v>45221201.946412615</v>
      </c>
      <c r="CI82" s="154" t="s">
        <v>552</v>
      </c>
      <c r="CJ82" s="155" t="s">
        <v>550</v>
      </c>
      <c r="CK82" s="121">
        <f>CH82-Fuse!CF82</f>
        <v>0</v>
      </c>
    </row>
    <row r="83" spans="1:89" ht="30.2" customHeight="1">
      <c r="A83" s="153" t="s">
        <v>553</v>
      </c>
      <c r="B83" s="146" t="s">
        <v>554</v>
      </c>
      <c r="C83" s="147">
        <v>0</v>
      </c>
      <c r="D83" s="147">
        <v>0</v>
      </c>
      <c r="E83" s="147">
        <v>0</v>
      </c>
      <c r="F83" s="147">
        <v>0</v>
      </c>
      <c r="G83" s="147">
        <v>0</v>
      </c>
      <c r="H83" s="147">
        <v>0</v>
      </c>
      <c r="I83" s="147">
        <v>0</v>
      </c>
      <c r="J83" s="147">
        <v>0</v>
      </c>
      <c r="K83" s="147">
        <v>0</v>
      </c>
      <c r="L83" s="147">
        <v>0</v>
      </c>
      <c r="M83" s="147">
        <v>0</v>
      </c>
      <c r="N83" s="147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7">
        <v>0</v>
      </c>
      <c r="V83" s="147">
        <v>0</v>
      </c>
      <c r="W83" s="147">
        <v>0</v>
      </c>
      <c r="X83" s="147">
        <v>0</v>
      </c>
      <c r="Y83" s="147">
        <v>0</v>
      </c>
      <c r="Z83" s="147">
        <v>0</v>
      </c>
      <c r="AA83" s="147">
        <v>0</v>
      </c>
      <c r="AB83" s="147">
        <v>0</v>
      </c>
      <c r="AC83" s="147">
        <v>0</v>
      </c>
      <c r="AD83" s="147">
        <v>0</v>
      </c>
      <c r="AE83" s="147">
        <v>0</v>
      </c>
      <c r="AF83" s="147">
        <v>0</v>
      </c>
      <c r="AG83" s="147">
        <v>0</v>
      </c>
      <c r="AH83" s="147">
        <v>0</v>
      </c>
      <c r="AI83" s="147">
        <v>7690370.0414661439</v>
      </c>
      <c r="AJ83" s="147">
        <v>81034120.238628656</v>
      </c>
      <c r="AK83" s="147">
        <v>0</v>
      </c>
      <c r="AL83" s="147">
        <v>0</v>
      </c>
      <c r="AM83" s="147">
        <v>0</v>
      </c>
      <c r="AN83" s="147">
        <v>0</v>
      </c>
      <c r="AO83" s="147">
        <v>0</v>
      </c>
      <c r="AP83" s="147">
        <v>0</v>
      </c>
      <c r="AQ83" s="147">
        <v>0</v>
      </c>
      <c r="AR83" s="147">
        <v>0</v>
      </c>
      <c r="AS83" s="147">
        <v>0</v>
      </c>
      <c r="AT83" s="147">
        <v>0</v>
      </c>
      <c r="AU83" s="147">
        <v>0</v>
      </c>
      <c r="AV83" s="147">
        <v>0</v>
      </c>
      <c r="AW83" s="147">
        <v>0</v>
      </c>
      <c r="AX83" s="147">
        <v>0</v>
      </c>
      <c r="AY83" s="147">
        <v>0</v>
      </c>
      <c r="AZ83" s="147">
        <v>0</v>
      </c>
      <c r="BA83" s="147">
        <v>0</v>
      </c>
      <c r="BB83" s="147">
        <v>0</v>
      </c>
      <c r="BC83" s="147">
        <v>44846794.745869361</v>
      </c>
      <c r="BD83" s="147">
        <v>0</v>
      </c>
      <c r="BE83" s="147">
        <v>0</v>
      </c>
      <c r="BF83" s="147">
        <v>0</v>
      </c>
      <c r="BG83" s="147">
        <v>0</v>
      </c>
      <c r="BH83" s="147">
        <v>0</v>
      </c>
      <c r="BI83" s="147">
        <v>0</v>
      </c>
      <c r="BJ83" s="147">
        <v>0</v>
      </c>
      <c r="BK83" s="147">
        <v>0</v>
      </c>
      <c r="BL83" s="147">
        <v>0</v>
      </c>
      <c r="BM83" s="147">
        <v>0</v>
      </c>
      <c r="BN83" s="147">
        <v>0</v>
      </c>
      <c r="BO83" s="147">
        <v>0</v>
      </c>
      <c r="BP83" s="147">
        <v>0</v>
      </c>
      <c r="BQ83" s="147">
        <v>0</v>
      </c>
      <c r="BR83" s="148">
        <v>133571285.02596417</v>
      </c>
      <c r="BS83" s="147"/>
      <c r="BT83" s="147"/>
      <c r="BU83" s="147">
        <v>1484294.5333333334</v>
      </c>
      <c r="BV83" s="147"/>
      <c r="BW83" s="149">
        <v>1484294.5333333334</v>
      </c>
      <c r="BX83" s="148">
        <v>135055579.5592975</v>
      </c>
      <c r="BY83" s="150">
        <v>0</v>
      </c>
      <c r="BZ83" s="150">
        <v>-14904274.38295012</v>
      </c>
      <c r="CA83" s="149">
        <v>-14904274.38295012</v>
      </c>
      <c r="CB83" s="150">
        <v>0</v>
      </c>
      <c r="CC83" s="150">
        <v>0</v>
      </c>
      <c r="CD83" s="150">
        <v>0</v>
      </c>
      <c r="CE83" s="150">
        <v>0</v>
      </c>
      <c r="CF83" s="150">
        <v>211792.90742380286</v>
      </c>
      <c r="CG83" s="149">
        <v>-211792.90742380286</v>
      </c>
      <c r="CH83" s="148">
        <v>119939512.26892357</v>
      </c>
      <c r="CI83" s="154" t="s">
        <v>555</v>
      </c>
      <c r="CJ83" s="155" t="s">
        <v>553</v>
      </c>
      <c r="CK83" s="121">
        <f>CH83-Fuse!CF83</f>
        <v>0</v>
      </c>
    </row>
    <row r="84" spans="1:89" ht="30.2" customHeight="1">
      <c r="A84" s="153" t="s">
        <v>556</v>
      </c>
      <c r="B84" s="146" t="s">
        <v>557</v>
      </c>
      <c r="C84" s="147">
        <v>0</v>
      </c>
      <c r="D84" s="147">
        <v>0</v>
      </c>
      <c r="E84" s="147">
        <v>0</v>
      </c>
      <c r="F84" s="147">
        <v>0</v>
      </c>
      <c r="G84" s="147">
        <v>0</v>
      </c>
      <c r="H84" s="147">
        <v>0</v>
      </c>
      <c r="I84" s="147">
        <v>0</v>
      </c>
      <c r="J84" s="147">
        <v>0</v>
      </c>
      <c r="K84" s="147">
        <v>0</v>
      </c>
      <c r="L84" s="147">
        <v>0</v>
      </c>
      <c r="M84" s="147">
        <v>0</v>
      </c>
      <c r="N84" s="147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7">
        <v>0</v>
      </c>
      <c r="V84" s="147">
        <v>0</v>
      </c>
      <c r="W84" s="147">
        <v>0</v>
      </c>
      <c r="X84" s="147">
        <v>0</v>
      </c>
      <c r="Y84" s="147">
        <v>0</v>
      </c>
      <c r="Z84" s="147">
        <v>0</v>
      </c>
      <c r="AA84" s="147">
        <v>0</v>
      </c>
      <c r="AB84" s="147">
        <v>0</v>
      </c>
      <c r="AC84" s="147">
        <v>0</v>
      </c>
      <c r="AD84" s="147">
        <v>0</v>
      </c>
      <c r="AE84" s="147">
        <v>0</v>
      </c>
      <c r="AF84" s="147">
        <v>0</v>
      </c>
      <c r="AG84" s="147">
        <v>0</v>
      </c>
      <c r="AH84" s="147">
        <v>0</v>
      </c>
      <c r="AI84" s="147">
        <v>5660637.4735418893</v>
      </c>
      <c r="AJ84" s="147">
        <v>0</v>
      </c>
      <c r="AK84" s="147">
        <v>0</v>
      </c>
      <c r="AL84" s="147">
        <v>0</v>
      </c>
      <c r="AM84" s="147">
        <v>0</v>
      </c>
      <c r="AN84" s="147">
        <v>0</v>
      </c>
      <c r="AO84" s="147">
        <v>0</v>
      </c>
      <c r="AP84" s="147">
        <v>0</v>
      </c>
      <c r="AQ84" s="147">
        <v>0</v>
      </c>
      <c r="AR84" s="147">
        <v>0</v>
      </c>
      <c r="AS84" s="147">
        <v>0</v>
      </c>
      <c r="AT84" s="147">
        <v>0</v>
      </c>
      <c r="AU84" s="147">
        <v>0</v>
      </c>
      <c r="AV84" s="147">
        <v>0</v>
      </c>
      <c r="AW84" s="147">
        <v>0</v>
      </c>
      <c r="AX84" s="147">
        <v>0</v>
      </c>
      <c r="AY84" s="147">
        <v>0</v>
      </c>
      <c r="AZ84" s="147">
        <v>0</v>
      </c>
      <c r="BA84" s="147">
        <v>0</v>
      </c>
      <c r="BB84" s="147">
        <v>0</v>
      </c>
      <c r="BC84" s="147">
        <v>0</v>
      </c>
      <c r="BD84" s="147">
        <v>0</v>
      </c>
      <c r="BE84" s="147">
        <v>0</v>
      </c>
      <c r="BF84" s="147">
        <v>0</v>
      </c>
      <c r="BG84" s="147">
        <v>0</v>
      </c>
      <c r="BH84" s="147">
        <v>0</v>
      </c>
      <c r="BI84" s="147">
        <v>0</v>
      </c>
      <c r="BJ84" s="147">
        <v>0</v>
      </c>
      <c r="BK84" s="147">
        <v>0</v>
      </c>
      <c r="BL84" s="147">
        <v>0</v>
      </c>
      <c r="BM84" s="147">
        <v>0</v>
      </c>
      <c r="BN84" s="147">
        <v>0</v>
      </c>
      <c r="BO84" s="147">
        <v>0</v>
      </c>
      <c r="BP84" s="147">
        <v>0</v>
      </c>
      <c r="BQ84" s="147">
        <v>0</v>
      </c>
      <c r="BR84" s="148">
        <v>5660637.4735418893</v>
      </c>
      <c r="BS84" s="147"/>
      <c r="BT84" s="147"/>
      <c r="BU84" s="147">
        <v>0</v>
      </c>
      <c r="BV84" s="147"/>
      <c r="BW84" s="149">
        <v>0</v>
      </c>
      <c r="BX84" s="148">
        <v>5660637.4735418893</v>
      </c>
      <c r="BY84" s="150">
        <v>0</v>
      </c>
      <c r="BZ84" s="150">
        <v>-1033665.5095828485</v>
      </c>
      <c r="CA84" s="149">
        <v>-1033665.5095828485</v>
      </c>
      <c r="CB84" s="150">
        <v>0</v>
      </c>
      <c r="CC84" s="150">
        <v>0</v>
      </c>
      <c r="CD84" s="150">
        <v>0</v>
      </c>
      <c r="CE84" s="150">
        <v>0</v>
      </c>
      <c r="CF84" s="150">
        <v>0</v>
      </c>
      <c r="CG84" s="149">
        <v>0</v>
      </c>
      <c r="CH84" s="148">
        <v>4626971.9639590411</v>
      </c>
      <c r="CI84" s="154" t="s">
        <v>558</v>
      </c>
      <c r="CJ84" s="155" t="s">
        <v>556</v>
      </c>
      <c r="CK84" s="121">
        <f>CH84-Fuse!CF84</f>
        <v>0</v>
      </c>
    </row>
    <row r="85" spans="1:89" ht="30.2" customHeight="1">
      <c r="A85" s="153">
        <v>6911</v>
      </c>
      <c r="B85" s="146" t="s">
        <v>559</v>
      </c>
      <c r="C85" s="147">
        <v>0</v>
      </c>
      <c r="D85" s="147">
        <v>0</v>
      </c>
      <c r="E85" s="147">
        <v>0</v>
      </c>
      <c r="F85" s="147">
        <v>0</v>
      </c>
      <c r="G85" s="147">
        <v>0</v>
      </c>
      <c r="H85" s="147">
        <v>0</v>
      </c>
      <c r="I85" s="147">
        <v>0</v>
      </c>
      <c r="J85" s="147">
        <v>0</v>
      </c>
      <c r="K85" s="147">
        <v>0</v>
      </c>
      <c r="L85" s="147">
        <v>0</v>
      </c>
      <c r="M85" s="147">
        <v>0</v>
      </c>
      <c r="N85" s="147">
        <v>0</v>
      </c>
      <c r="O85" s="147">
        <v>0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7">
        <v>0</v>
      </c>
      <c r="V85" s="147">
        <v>0</v>
      </c>
      <c r="W85" s="147">
        <v>0</v>
      </c>
      <c r="X85" s="147">
        <v>0</v>
      </c>
      <c r="Y85" s="147">
        <v>0</v>
      </c>
      <c r="Z85" s="147">
        <v>0</v>
      </c>
      <c r="AA85" s="147">
        <v>0</v>
      </c>
      <c r="AB85" s="147">
        <v>0</v>
      </c>
      <c r="AC85" s="147">
        <v>0</v>
      </c>
      <c r="AD85" s="147">
        <v>0</v>
      </c>
      <c r="AE85" s="147">
        <v>25041875.133213431</v>
      </c>
      <c r="AF85" s="147">
        <v>0</v>
      </c>
      <c r="AG85" s="147">
        <v>0</v>
      </c>
      <c r="AH85" s="147">
        <v>0</v>
      </c>
      <c r="AI85" s="147">
        <v>0</v>
      </c>
      <c r="AJ85" s="147">
        <v>0</v>
      </c>
      <c r="AK85" s="147">
        <v>0</v>
      </c>
      <c r="AL85" s="147">
        <v>0</v>
      </c>
      <c r="AM85" s="147">
        <v>0</v>
      </c>
      <c r="AN85" s="147">
        <v>0</v>
      </c>
      <c r="AO85" s="147">
        <v>0</v>
      </c>
      <c r="AP85" s="147">
        <v>0</v>
      </c>
      <c r="AQ85" s="147">
        <v>0</v>
      </c>
      <c r="AR85" s="147">
        <v>0</v>
      </c>
      <c r="AS85" s="147">
        <v>0</v>
      </c>
      <c r="AT85" s="147">
        <v>0</v>
      </c>
      <c r="AU85" s="147">
        <v>0</v>
      </c>
      <c r="AV85" s="147">
        <v>0</v>
      </c>
      <c r="AW85" s="147">
        <v>0</v>
      </c>
      <c r="AX85" s="147">
        <v>0</v>
      </c>
      <c r="AY85" s="147">
        <v>0</v>
      </c>
      <c r="AZ85" s="147">
        <v>0</v>
      </c>
      <c r="BA85" s="147">
        <v>0</v>
      </c>
      <c r="BB85" s="147">
        <v>0</v>
      </c>
      <c r="BC85" s="147">
        <v>0</v>
      </c>
      <c r="BD85" s="147">
        <v>0</v>
      </c>
      <c r="BE85" s="147">
        <v>0</v>
      </c>
      <c r="BF85" s="147">
        <v>0</v>
      </c>
      <c r="BG85" s="147">
        <v>0</v>
      </c>
      <c r="BH85" s="147">
        <v>0</v>
      </c>
      <c r="BI85" s="147">
        <v>0</v>
      </c>
      <c r="BJ85" s="147">
        <v>0</v>
      </c>
      <c r="BK85" s="147">
        <v>0</v>
      </c>
      <c r="BL85" s="147">
        <v>0</v>
      </c>
      <c r="BM85" s="147">
        <v>0</v>
      </c>
      <c r="BN85" s="147">
        <v>0</v>
      </c>
      <c r="BO85" s="147">
        <v>0</v>
      </c>
      <c r="BP85" s="147">
        <v>0</v>
      </c>
      <c r="BQ85" s="147">
        <v>0</v>
      </c>
      <c r="BR85" s="148">
        <v>25041875.133213431</v>
      </c>
      <c r="BS85" s="147"/>
      <c r="BT85" s="147"/>
      <c r="BU85" s="147">
        <v>0</v>
      </c>
      <c r="BV85" s="147"/>
      <c r="BW85" s="149">
        <v>0</v>
      </c>
      <c r="BX85" s="148">
        <v>25041875.133213431</v>
      </c>
      <c r="BY85" s="150">
        <v>0</v>
      </c>
      <c r="BZ85" s="150"/>
      <c r="CA85" s="149">
        <v>0</v>
      </c>
      <c r="CB85" s="150">
        <v>0</v>
      </c>
      <c r="CC85" s="150">
        <v>0</v>
      </c>
      <c r="CD85" s="150">
        <v>0</v>
      </c>
      <c r="CE85" s="150">
        <v>0</v>
      </c>
      <c r="CF85" s="150">
        <v>0</v>
      </c>
      <c r="CG85" s="149">
        <v>0</v>
      </c>
      <c r="CH85" s="148">
        <v>25041875.133213431</v>
      </c>
      <c r="CI85" s="154" t="s">
        <v>560</v>
      </c>
      <c r="CJ85" s="155">
        <v>6911</v>
      </c>
      <c r="CK85" s="121">
        <f>CH85-Fuse!CF85</f>
        <v>0</v>
      </c>
    </row>
    <row r="86" spans="1:89" ht="30.2" customHeight="1">
      <c r="A86" s="153">
        <v>6912</v>
      </c>
      <c r="B86" s="146" t="s">
        <v>561</v>
      </c>
      <c r="C86" s="147">
        <v>0</v>
      </c>
      <c r="D86" s="147">
        <v>0</v>
      </c>
      <c r="E86" s="147">
        <v>0</v>
      </c>
      <c r="F86" s="147">
        <v>0</v>
      </c>
      <c r="G86" s="147">
        <v>0</v>
      </c>
      <c r="H86" s="147">
        <v>0</v>
      </c>
      <c r="I86" s="147">
        <v>0</v>
      </c>
      <c r="J86" s="147">
        <v>0</v>
      </c>
      <c r="K86" s="147">
        <v>0</v>
      </c>
      <c r="L86" s="147">
        <v>0</v>
      </c>
      <c r="M86" s="147">
        <v>0</v>
      </c>
      <c r="N86" s="147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7">
        <v>0</v>
      </c>
      <c r="V86" s="147">
        <v>0</v>
      </c>
      <c r="W86" s="147">
        <v>0</v>
      </c>
      <c r="X86" s="147">
        <v>0</v>
      </c>
      <c r="Y86" s="147">
        <v>0</v>
      </c>
      <c r="Z86" s="147">
        <v>0</v>
      </c>
      <c r="AA86" s="147">
        <v>0</v>
      </c>
      <c r="AB86" s="147">
        <v>0</v>
      </c>
      <c r="AC86" s="147">
        <v>0</v>
      </c>
      <c r="AD86" s="147">
        <v>0</v>
      </c>
      <c r="AE86" s="147">
        <v>11127780.074843209</v>
      </c>
      <c r="AF86" s="147">
        <v>0</v>
      </c>
      <c r="AG86" s="147">
        <v>0</v>
      </c>
      <c r="AH86" s="147">
        <v>0</v>
      </c>
      <c r="AI86" s="147">
        <v>0</v>
      </c>
      <c r="AJ86" s="147">
        <v>0</v>
      </c>
      <c r="AK86" s="147">
        <v>0</v>
      </c>
      <c r="AL86" s="147">
        <v>0</v>
      </c>
      <c r="AM86" s="147">
        <v>0</v>
      </c>
      <c r="AN86" s="147">
        <v>0</v>
      </c>
      <c r="AO86" s="147">
        <v>0</v>
      </c>
      <c r="AP86" s="147">
        <v>0</v>
      </c>
      <c r="AQ86" s="147">
        <v>0</v>
      </c>
      <c r="AR86" s="147">
        <v>0</v>
      </c>
      <c r="AS86" s="147">
        <v>0</v>
      </c>
      <c r="AT86" s="147">
        <v>0</v>
      </c>
      <c r="AU86" s="147">
        <v>0</v>
      </c>
      <c r="AV86" s="147">
        <v>0</v>
      </c>
      <c r="AW86" s="147">
        <v>0</v>
      </c>
      <c r="AX86" s="147">
        <v>0</v>
      </c>
      <c r="AY86" s="147">
        <v>0</v>
      </c>
      <c r="AZ86" s="147">
        <v>0</v>
      </c>
      <c r="BA86" s="147">
        <v>0</v>
      </c>
      <c r="BB86" s="147">
        <v>0</v>
      </c>
      <c r="BC86" s="147">
        <v>0</v>
      </c>
      <c r="BD86" s="147">
        <v>0</v>
      </c>
      <c r="BE86" s="147">
        <v>0</v>
      </c>
      <c r="BF86" s="147">
        <v>0</v>
      </c>
      <c r="BG86" s="147">
        <v>0</v>
      </c>
      <c r="BH86" s="147">
        <v>0</v>
      </c>
      <c r="BI86" s="147">
        <v>0</v>
      </c>
      <c r="BJ86" s="147">
        <v>0</v>
      </c>
      <c r="BK86" s="147">
        <v>0</v>
      </c>
      <c r="BL86" s="147">
        <v>0</v>
      </c>
      <c r="BM86" s="147">
        <v>0</v>
      </c>
      <c r="BN86" s="147">
        <v>0</v>
      </c>
      <c r="BO86" s="147">
        <v>0</v>
      </c>
      <c r="BP86" s="147">
        <v>0</v>
      </c>
      <c r="BQ86" s="147">
        <v>0</v>
      </c>
      <c r="BR86" s="148">
        <v>11127780.074843209</v>
      </c>
      <c r="BS86" s="147"/>
      <c r="BT86" s="147"/>
      <c r="BU86" s="147">
        <v>0</v>
      </c>
      <c r="BV86" s="147"/>
      <c r="BW86" s="149">
        <v>0</v>
      </c>
      <c r="BX86" s="148">
        <v>11127780.074843209</v>
      </c>
      <c r="BY86" s="150">
        <v>0</v>
      </c>
      <c r="BZ86" s="150"/>
      <c r="CA86" s="149">
        <v>0</v>
      </c>
      <c r="CB86" s="150">
        <v>0</v>
      </c>
      <c r="CC86" s="150">
        <v>0</v>
      </c>
      <c r="CD86" s="150">
        <v>0</v>
      </c>
      <c r="CE86" s="150">
        <v>0</v>
      </c>
      <c r="CF86" s="150">
        <v>0</v>
      </c>
      <c r="CG86" s="149">
        <v>0</v>
      </c>
      <c r="CH86" s="148">
        <v>11127780.074843209</v>
      </c>
      <c r="CI86" s="154" t="s">
        <v>562</v>
      </c>
      <c r="CJ86" s="155">
        <v>6912</v>
      </c>
      <c r="CK86" s="121">
        <f>CH86-Fuse!CF86</f>
        <v>0</v>
      </c>
    </row>
    <row r="87" spans="1:89" ht="30.2" customHeight="1">
      <c r="A87" s="153">
        <v>692</v>
      </c>
      <c r="B87" s="146" t="s">
        <v>563</v>
      </c>
      <c r="C87" s="147">
        <v>0</v>
      </c>
      <c r="D87" s="147">
        <v>0</v>
      </c>
      <c r="E87" s="147">
        <v>0</v>
      </c>
      <c r="F87" s="147">
        <v>0</v>
      </c>
      <c r="G87" s="147">
        <v>0</v>
      </c>
      <c r="H87" s="147">
        <v>0</v>
      </c>
      <c r="I87" s="147">
        <v>0</v>
      </c>
      <c r="J87" s="147">
        <v>0</v>
      </c>
      <c r="K87" s="147">
        <v>0</v>
      </c>
      <c r="L87" s="147">
        <v>0</v>
      </c>
      <c r="M87" s="147">
        <v>0</v>
      </c>
      <c r="N87" s="147">
        <v>0</v>
      </c>
      <c r="O87" s="147">
        <v>0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7">
        <v>0</v>
      </c>
      <c r="V87" s="147">
        <v>0</v>
      </c>
      <c r="W87" s="147">
        <v>0</v>
      </c>
      <c r="X87" s="147">
        <v>0</v>
      </c>
      <c r="Y87" s="147">
        <v>0</v>
      </c>
      <c r="Z87" s="147">
        <v>0</v>
      </c>
      <c r="AA87" s="147">
        <v>0</v>
      </c>
      <c r="AB87" s="147">
        <v>0</v>
      </c>
      <c r="AC87" s="147">
        <v>0</v>
      </c>
      <c r="AD87" s="147">
        <v>0</v>
      </c>
      <c r="AE87" s="147">
        <v>0</v>
      </c>
      <c r="AF87" s="147">
        <v>12035096.699538825</v>
      </c>
      <c r="AG87" s="147">
        <v>0</v>
      </c>
      <c r="AH87" s="147">
        <v>0</v>
      </c>
      <c r="AI87" s="147">
        <v>0</v>
      </c>
      <c r="AJ87" s="147">
        <v>0</v>
      </c>
      <c r="AK87" s="147">
        <v>0</v>
      </c>
      <c r="AL87" s="147">
        <v>0</v>
      </c>
      <c r="AM87" s="147">
        <v>0</v>
      </c>
      <c r="AN87" s="147">
        <v>0</v>
      </c>
      <c r="AO87" s="147">
        <v>0</v>
      </c>
      <c r="AP87" s="147">
        <v>0</v>
      </c>
      <c r="AQ87" s="147">
        <v>0</v>
      </c>
      <c r="AR87" s="147">
        <v>0</v>
      </c>
      <c r="AS87" s="147">
        <v>0</v>
      </c>
      <c r="AT87" s="147">
        <v>0</v>
      </c>
      <c r="AU87" s="147">
        <v>0</v>
      </c>
      <c r="AV87" s="147">
        <v>0</v>
      </c>
      <c r="AW87" s="147">
        <v>0</v>
      </c>
      <c r="AX87" s="147">
        <v>0</v>
      </c>
      <c r="AY87" s="147">
        <v>0</v>
      </c>
      <c r="AZ87" s="147">
        <v>0</v>
      </c>
      <c r="BA87" s="147">
        <v>0</v>
      </c>
      <c r="BB87" s="147">
        <v>0</v>
      </c>
      <c r="BC87" s="147">
        <v>0</v>
      </c>
      <c r="BD87" s="147">
        <v>0</v>
      </c>
      <c r="BE87" s="147">
        <v>0</v>
      </c>
      <c r="BF87" s="147">
        <v>0</v>
      </c>
      <c r="BG87" s="147">
        <v>0</v>
      </c>
      <c r="BH87" s="147">
        <v>0</v>
      </c>
      <c r="BI87" s="147">
        <v>0</v>
      </c>
      <c r="BJ87" s="147">
        <v>0</v>
      </c>
      <c r="BK87" s="147">
        <v>0</v>
      </c>
      <c r="BL87" s="147">
        <v>0</v>
      </c>
      <c r="BM87" s="147">
        <v>0</v>
      </c>
      <c r="BN87" s="147">
        <v>0</v>
      </c>
      <c r="BO87" s="147">
        <v>0</v>
      </c>
      <c r="BP87" s="147">
        <v>0</v>
      </c>
      <c r="BQ87" s="147">
        <v>0</v>
      </c>
      <c r="BR87" s="148">
        <v>12035096.699538825</v>
      </c>
      <c r="BS87" s="147"/>
      <c r="BT87" s="147"/>
      <c r="BU87" s="147">
        <v>0</v>
      </c>
      <c r="BV87" s="147"/>
      <c r="BW87" s="149">
        <v>0</v>
      </c>
      <c r="BX87" s="148">
        <v>12035096.699538825</v>
      </c>
      <c r="BY87" s="150">
        <v>0</v>
      </c>
      <c r="BZ87" s="150"/>
      <c r="CA87" s="149">
        <v>0</v>
      </c>
      <c r="CB87" s="150">
        <v>0</v>
      </c>
      <c r="CC87" s="150">
        <v>0</v>
      </c>
      <c r="CD87" s="150">
        <v>0</v>
      </c>
      <c r="CE87" s="150">
        <v>0</v>
      </c>
      <c r="CF87" s="150">
        <v>0</v>
      </c>
      <c r="CG87" s="149">
        <v>0</v>
      </c>
      <c r="CH87" s="148">
        <v>12035096.699538825</v>
      </c>
      <c r="CI87" s="154" t="s">
        <v>564</v>
      </c>
      <c r="CJ87" s="155">
        <v>692</v>
      </c>
      <c r="CK87" s="121">
        <f>CH87-Fuse!CF87</f>
        <v>0</v>
      </c>
    </row>
    <row r="88" spans="1:89" ht="34.9" customHeight="1">
      <c r="A88" s="153" t="s">
        <v>565</v>
      </c>
      <c r="B88" s="146" t="s">
        <v>566</v>
      </c>
      <c r="C88" s="147">
        <v>0</v>
      </c>
      <c r="D88" s="147">
        <v>0</v>
      </c>
      <c r="E88" s="147">
        <v>0</v>
      </c>
      <c r="F88" s="147">
        <v>0</v>
      </c>
      <c r="G88" s="147">
        <v>0</v>
      </c>
      <c r="H88" s="147">
        <v>0</v>
      </c>
      <c r="I88" s="147">
        <v>0</v>
      </c>
      <c r="J88" s="147">
        <v>0</v>
      </c>
      <c r="K88" s="147">
        <v>0</v>
      </c>
      <c r="L88" s="147">
        <v>0</v>
      </c>
      <c r="M88" s="147">
        <v>0</v>
      </c>
      <c r="N88" s="147">
        <v>0</v>
      </c>
      <c r="O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7">
        <v>0</v>
      </c>
      <c r="V88" s="147">
        <v>0</v>
      </c>
      <c r="W88" s="147">
        <v>0</v>
      </c>
      <c r="X88" s="147">
        <v>0</v>
      </c>
      <c r="Y88" s="147">
        <v>0</v>
      </c>
      <c r="Z88" s="147">
        <v>0</v>
      </c>
      <c r="AA88" s="147">
        <v>0</v>
      </c>
      <c r="AB88" s="147">
        <v>0</v>
      </c>
      <c r="AC88" s="147">
        <v>0</v>
      </c>
      <c r="AD88" s="147">
        <v>0</v>
      </c>
      <c r="AE88" s="147">
        <v>0</v>
      </c>
      <c r="AF88" s="147">
        <v>0</v>
      </c>
      <c r="AG88" s="147">
        <v>0</v>
      </c>
      <c r="AH88" s="147">
        <v>0</v>
      </c>
      <c r="AI88" s="147">
        <v>0</v>
      </c>
      <c r="AJ88" s="147">
        <v>0</v>
      </c>
      <c r="AK88" s="147">
        <v>0</v>
      </c>
      <c r="AL88" s="147">
        <v>0</v>
      </c>
      <c r="AM88" s="147">
        <v>0</v>
      </c>
      <c r="AN88" s="147">
        <v>0</v>
      </c>
      <c r="AO88" s="147">
        <v>0</v>
      </c>
      <c r="AP88" s="147">
        <v>131480737.38797845</v>
      </c>
      <c r="AQ88" s="147">
        <v>10797564.6656528</v>
      </c>
      <c r="AR88" s="147">
        <v>2232640.7999999998</v>
      </c>
      <c r="AS88" s="147">
        <v>0</v>
      </c>
      <c r="AT88" s="147">
        <v>0</v>
      </c>
      <c r="AU88" s="147">
        <v>0</v>
      </c>
      <c r="AV88" s="147">
        <v>0</v>
      </c>
      <c r="AW88" s="147">
        <v>0</v>
      </c>
      <c r="AX88" s="147">
        <v>0</v>
      </c>
      <c r="AY88" s="147">
        <v>0</v>
      </c>
      <c r="AZ88" s="147">
        <v>0</v>
      </c>
      <c r="BA88" s="147">
        <v>0</v>
      </c>
      <c r="BB88" s="147">
        <v>0</v>
      </c>
      <c r="BC88" s="147">
        <v>0</v>
      </c>
      <c r="BD88" s="147">
        <v>0</v>
      </c>
      <c r="BE88" s="147">
        <v>0</v>
      </c>
      <c r="BF88" s="147">
        <v>0</v>
      </c>
      <c r="BG88" s="147">
        <v>0</v>
      </c>
      <c r="BH88" s="147">
        <v>0</v>
      </c>
      <c r="BI88" s="147">
        <v>0</v>
      </c>
      <c r="BJ88" s="147">
        <v>0</v>
      </c>
      <c r="BK88" s="147">
        <v>0</v>
      </c>
      <c r="BL88" s="147">
        <v>0</v>
      </c>
      <c r="BM88" s="147">
        <v>0</v>
      </c>
      <c r="BN88" s="147">
        <v>0</v>
      </c>
      <c r="BO88" s="147">
        <v>0</v>
      </c>
      <c r="BP88" s="147">
        <v>0</v>
      </c>
      <c r="BQ88" s="147">
        <v>0</v>
      </c>
      <c r="BR88" s="148">
        <v>144510942.85363126</v>
      </c>
      <c r="BS88" s="147">
        <v>0</v>
      </c>
      <c r="BT88" s="147">
        <v>26404092.799999997</v>
      </c>
      <c r="BU88" s="147">
        <v>0</v>
      </c>
      <c r="BV88" s="147">
        <v>-26404093</v>
      </c>
      <c r="BW88" s="149">
        <v>-0.20000000298023224</v>
      </c>
      <c r="BX88" s="148">
        <v>144510942.65363127</v>
      </c>
      <c r="BY88" s="150">
        <v>0</v>
      </c>
      <c r="BZ88" s="150"/>
      <c r="CA88" s="149">
        <v>0</v>
      </c>
      <c r="CB88" s="150">
        <v>0</v>
      </c>
      <c r="CC88" s="150">
        <v>0</v>
      </c>
      <c r="CD88" s="150">
        <v>0</v>
      </c>
      <c r="CE88" s="150">
        <v>0</v>
      </c>
      <c r="CF88" s="162">
        <v>1068339</v>
      </c>
      <c r="CG88" s="149">
        <v>-1068339</v>
      </c>
      <c r="CH88" s="148">
        <v>143442603.65363127</v>
      </c>
      <c r="CI88" s="154" t="s">
        <v>567</v>
      </c>
      <c r="CJ88" s="155" t="s">
        <v>565</v>
      </c>
      <c r="CK88" s="121">
        <f>CH88-Fuse!CF88</f>
        <v>0</v>
      </c>
    </row>
    <row r="89" spans="1:89" ht="34.9" customHeight="1">
      <c r="A89" s="153" t="s">
        <v>568</v>
      </c>
      <c r="B89" s="146" t="s">
        <v>569</v>
      </c>
      <c r="C89" s="147">
        <v>0</v>
      </c>
      <c r="D89" s="147">
        <v>0</v>
      </c>
      <c r="E89" s="147">
        <v>0</v>
      </c>
      <c r="F89" s="147">
        <v>0</v>
      </c>
      <c r="G89" s="147">
        <v>0</v>
      </c>
      <c r="H89" s="147">
        <v>0</v>
      </c>
      <c r="I89" s="147">
        <v>0</v>
      </c>
      <c r="J89" s="147">
        <v>0</v>
      </c>
      <c r="K89" s="147">
        <v>0</v>
      </c>
      <c r="L89" s="147">
        <v>0</v>
      </c>
      <c r="M89" s="147">
        <v>0</v>
      </c>
      <c r="N89" s="147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7">
        <v>0</v>
      </c>
      <c r="V89" s="147">
        <v>0</v>
      </c>
      <c r="W89" s="147">
        <v>0</v>
      </c>
      <c r="X89" s="147">
        <v>0</v>
      </c>
      <c r="Y89" s="147">
        <v>0</v>
      </c>
      <c r="Z89" s="147">
        <v>0</v>
      </c>
      <c r="AA89" s="147">
        <v>0</v>
      </c>
      <c r="AB89" s="147">
        <v>0</v>
      </c>
      <c r="AC89" s="147">
        <v>0</v>
      </c>
      <c r="AD89" s="147">
        <v>0</v>
      </c>
      <c r="AE89" s="147">
        <v>0</v>
      </c>
      <c r="AF89" s="147">
        <v>0</v>
      </c>
      <c r="AG89" s="147">
        <v>0</v>
      </c>
      <c r="AH89" s="147">
        <v>0</v>
      </c>
      <c r="AI89" s="147">
        <v>0</v>
      </c>
      <c r="AJ89" s="147">
        <v>0</v>
      </c>
      <c r="AK89" s="147">
        <v>0</v>
      </c>
      <c r="AL89" s="147">
        <v>0</v>
      </c>
      <c r="AM89" s="147">
        <v>0</v>
      </c>
      <c r="AN89" s="147">
        <v>0</v>
      </c>
      <c r="AO89" s="147">
        <v>0</v>
      </c>
      <c r="AP89" s="147">
        <v>0</v>
      </c>
      <c r="AQ89" s="147">
        <v>0</v>
      </c>
      <c r="AR89" s="147">
        <v>0</v>
      </c>
      <c r="AS89" s="147">
        <v>276756261.51814759</v>
      </c>
      <c r="AT89" s="147">
        <v>0</v>
      </c>
      <c r="AU89" s="147">
        <v>0</v>
      </c>
      <c r="AV89" s="147">
        <v>0</v>
      </c>
      <c r="AW89" s="147">
        <v>0</v>
      </c>
      <c r="AX89" s="147">
        <v>0</v>
      </c>
      <c r="AY89" s="147">
        <v>0</v>
      </c>
      <c r="AZ89" s="147">
        <v>0</v>
      </c>
      <c r="BA89" s="147">
        <v>0</v>
      </c>
      <c r="BB89" s="147">
        <v>0</v>
      </c>
      <c r="BC89" s="147">
        <v>0</v>
      </c>
      <c r="BD89" s="147">
        <v>0</v>
      </c>
      <c r="BE89" s="147">
        <v>0</v>
      </c>
      <c r="BF89" s="147">
        <v>0</v>
      </c>
      <c r="BG89" s="147">
        <v>0</v>
      </c>
      <c r="BH89" s="147">
        <v>0</v>
      </c>
      <c r="BI89" s="147">
        <v>0</v>
      </c>
      <c r="BJ89" s="147">
        <v>0</v>
      </c>
      <c r="BK89" s="147">
        <v>0</v>
      </c>
      <c r="BL89" s="147">
        <v>0</v>
      </c>
      <c r="BM89" s="147">
        <v>0</v>
      </c>
      <c r="BN89" s="147">
        <v>167168.13299999997</v>
      </c>
      <c r="BO89" s="147">
        <v>0</v>
      </c>
      <c r="BP89" s="147">
        <v>0</v>
      </c>
      <c r="BQ89" s="147">
        <v>0</v>
      </c>
      <c r="BR89" s="148">
        <v>276923429.6511476</v>
      </c>
      <c r="BS89" s="147"/>
      <c r="BT89" s="147"/>
      <c r="BU89" s="147">
        <v>0</v>
      </c>
      <c r="BV89" s="147"/>
      <c r="BW89" s="149">
        <v>0</v>
      </c>
      <c r="BX89" s="148">
        <v>276923429.6511476</v>
      </c>
      <c r="BY89" s="150">
        <v>0</v>
      </c>
      <c r="BZ89" s="150"/>
      <c r="CA89" s="149">
        <v>0</v>
      </c>
      <c r="CB89" s="150">
        <v>0</v>
      </c>
      <c r="CC89" s="150">
        <v>0</v>
      </c>
      <c r="CD89" s="150">
        <v>0</v>
      </c>
      <c r="CE89" s="150">
        <v>0</v>
      </c>
      <c r="CF89" s="150">
        <v>0</v>
      </c>
      <c r="CG89" s="149">
        <v>0</v>
      </c>
      <c r="CH89" s="148">
        <v>276923429.6511476</v>
      </c>
      <c r="CI89" s="154" t="s">
        <v>570</v>
      </c>
      <c r="CJ89" s="155" t="s">
        <v>568</v>
      </c>
      <c r="CK89" s="121">
        <f>CH89-Fuse!CF89</f>
        <v>0</v>
      </c>
    </row>
    <row r="90" spans="1:89" ht="34.9" customHeight="1">
      <c r="A90" s="153" t="s">
        <v>571</v>
      </c>
      <c r="B90" s="146" t="s">
        <v>572</v>
      </c>
      <c r="C90" s="147">
        <v>15220852.01348084</v>
      </c>
      <c r="D90" s="147">
        <v>0</v>
      </c>
      <c r="E90" s="147">
        <v>0</v>
      </c>
      <c r="F90" s="147">
        <v>0</v>
      </c>
      <c r="G90" s="147">
        <v>0</v>
      </c>
      <c r="H90" s="147">
        <v>0</v>
      </c>
      <c r="I90" s="147">
        <v>0</v>
      </c>
      <c r="J90" s="147">
        <v>0</v>
      </c>
      <c r="K90" s="147">
        <v>0</v>
      </c>
      <c r="L90" s="147">
        <v>0</v>
      </c>
      <c r="M90" s="147">
        <v>0</v>
      </c>
      <c r="N90" s="147">
        <v>0</v>
      </c>
      <c r="O90" s="147">
        <v>0</v>
      </c>
      <c r="P90" s="147">
        <v>0</v>
      </c>
      <c r="Q90" s="147">
        <v>0</v>
      </c>
      <c r="R90" s="147">
        <v>0</v>
      </c>
      <c r="S90" s="147">
        <v>0</v>
      </c>
      <c r="T90" s="147">
        <v>0</v>
      </c>
      <c r="U90" s="147">
        <v>0</v>
      </c>
      <c r="V90" s="147">
        <v>0</v>
      </c>
      <c r="W90" s="147">
        <v>0</v>
      </c>
      <c r="X90" s="147">
        <v>0</v>
      </c>
      <c r="Y90" s="147">
        <v>0</v>
      </c>
      <c r="Z90" s="147">
        <v>0</v>
      </c>
      <c r="AA90" s="147">
        <v>0</v>
      </c>
      <c r="AB90" s="147">
        <v>0</v>
      </c>
      <c r="AC90" s="147">
        <v>0</v>
      </c>
      <c r="AD90" s="147">
        <v>0</v>
      </c>
      <c r="AE90" s="147">
        <v>0</v>
      </c>
      <c r="AF90" s="147">
        <v>0</v>
      </c>
      <c r="AG90" s="147">
        <v>0</v>
      </c>
      <c r="AH90" s="147">
        <v>0</v>
      </c>
      <c r="AI90" s="147">
        <v>0</v>
      </c>
      <c r="AJ90" s="147">
        <v>0</v>
      </c>
      <c r="AK90" s="147">
        <v>0</v>
      </c>
      <c r="AL90" s="147">
        <v>0</v>
      </c>
      <c r="AM90" s="147">
        <v>0</v>
      </c>
      <c r="AN90" s="147">
        <v>0</v>
      </c>
      <c r="AO90" s="147">
        <v>0</v>
      </c>
      <c r="AP90" s="147">
        <v>0</v>
      </c>
      <c r="AQ90" s="147">
        <v>0</v>
      </c>
      <c r="AR90" s="147">
        <v>0</v>
      </c>
      <c r="AS90" s="147">
        <v>0</v>
      </c>
      <c r="AT90" s="147">
        <v>0</v>
      </c>
      <c r="AU90" s="147">
        <v>0</v>
      </c>
      <c r="AV90" s="147">
        <v>0</v>
      </c>
      <c r="AW90" s="147">
        <v>0</v>
      </c>
      <c r="AX90" s="147">
        <v>0</v>
      </c>
      <c r="AY90" s="147">
        <v>0</v>
      </c>
      <c r="AZ90" s="147">
        <v>0</v>
      </c>
      <c r="BA90" s="161">
        <v>4743549.1089914721</v>
      </c>
      <c r="BB90" s="147">
        <v>0</v>
      </c>
      <c r="BC90" s="147">
        <v>0</v>
      </c>
      <c r="BD90" s="147">
        <v>0</v>
      </c>
      <c r="BE90" s="147">
        <v>0</v>
      </c>
      <c r="BF90" s="147">
        <v>0</v>
      </c>
      <c r="BG90" s="147">
        <v>0</v>
      </c>
      <c r="BH90" s="147">
        <v>0</v>
      </c>
      <c r="BI90" s="147">
        <v>0</v>
      </c>
      <c r="BJ90" s="147">
        <v>0</v>
      </c>
      <c r="BK90" s="147">
        <v>0</v>
      </c>
      <c r="BL90" s="147">
        <v>0</v>
      </c>
      <c r="BM90" s="147">
        <v>0</v>
      </c>
      <c r="BN90" s="147">
        <v>0</v>
      </c>
      <c r="BO90" s="147">
        <v>0</v>
      </c>
      <c r="BP90" s="147">
        <v>0</v>
      </c>
      <c r="BQ90" s="147">
        <v>0</v>
      </c>
      <c r="BR90" s="148">
        <v>19964401.122472312</v>
      </c>
      <c r="BS90" s="147"/>
      <c r="BT90" s="147"/>
      <c r="BU90" s="147">
        <v>0</v>
      </c>
      <c r="BV90" s="147"/>
      <c r="BW90" s="149">
        <v>0</v>
      </c>
      <c r="BX90" s="148">
        <v>19964401.122472312</v>
      </c>
      <c r="BY90" s="150">
        <v>0</v>
      </c>
      <c r="BZ90" s="150"/>
      <c r="CA90" s="149">
        <v>0</v>
      </c>
      <c r="CB90" s="150">
        <v>0</v>
      </c>
      <c r="CC90" s="150">
        <v>0</v>
      </c>
      <c r="CD90" s="150">
        <v>0</v>
      </c>
      <c r="CE90" s="150">
        <v>0</v>
      </c>
      <c r="CF90" s="150">
        <v>0</v>
      </c>
      <c r="CG90" s="149">
        <v>0</v>
      </c>
      <c r="CH90" s="148">
        <v>19964401.122472312</v>
      </c>
      <c r="CI90" s="154" t="s">
        <v>573</v>
      </c>
      <c r="CJ90" s="155" t="s">
        <v>571</v>
      </c>
      <c r="CK90" s="121">
        <f>CH90-Fuse!CF90</f>
        <v>0</v>
      </c>
    </row>
    <row r="91" spans="1:89" ht="34.9" customHeight="1">
      <c r="A91" s="153" t="s">
        <v>574</v>
      </c>
      <c r="B91" s="146" t="s">
        <v>575</v>
      </c>
      <c r="C91" s="147">
        <v>0</v>
      </c>
      <c r="D91" s="147">
        <v>0</v>
      </c>
      <c r="E91" s="147">
        <v>0</v>
      </c>
      <c r="F91" s="147">
        <v>0</v>
      </c>
      <c r="G91" s="147">
        <v>0</v>
      </c>
      <c r="H91" s="147">
        <v>0</v>
      </c>
      <c r="I91" s="147">
        <v>0</v>
      </c>
      <c r="J91" s="147">
        <v>0</v>
      </c>
      <c r="K91" s="147">
        <v>0</v>
      </c>
      <c r="L91" s="147">
        <v>0</v>
      </c>
      <c r="M91" s="147">
        <v>0</v>
      </c>
      <c r="N91" s="147">
        <v>0</v>
      </c>
      <c r="O91" s="147">
        <v>0</v>
      </c>
      <c r="P91" s="147">
        <v>0</v>
      </c>
      <c r="Q91" s="147">
        <v>0</v>
      </c>
      <c r="R91" s="147">
        <v>0</v>
      </c>
      <c r="S91" s="147">
        <v>0</v>
      </c>
      <c r="T91" s="147">
        <v>0</v>
      </c>
      <c r="U91" s="147">
        <v>0</v>
      </c>
      <c r="V91" s="147">
        <v>0</v>
      </c>
      <c r="W91" s="147">
        <v>0</v>
      </c>
      <c r="X91" s="147">
        <v>0</v>
      </c>
      <c r="Y91" s="147">
        <v>0</v>
      </c>
      <c r="Z91" s="147">
        <v>0</v>
      </c>
      <c r="AA91" s="147">
        <v>0</v>
      </c>
      <c r="AB91" s="147">
        <v>0</v>
      </c>
      <c r="AC91" s="147">
        <v>0</v>
      </c>
      <c r="AD91" s="147">
        <v>0</v>
      </c>
      <c r="AE91" s="147">
        <v>0</v>
      </c>
      <c r="AF91" s="147">
        <v>0</v>
      </c>
      <c r="AG91" s="147">
        <v>0</v>
      </c>
      <c r="AH91" s="147">
        <v>0</v>
      </c>
      <c r="AI91" s="147">
        <v>0</v>
      </c>
      <c r="AJ91" s="147">
        <v>0</v>
      </c>
      <c r="AK91" s="147">
        <v>0</v>
      </c>
      <c r="AL91" s="147">
        <v>0</v>
      </c>
      <c r="AM91" s="147">
        <v>0</v>
      </c>
      <c r="AN91" s="147">
        <v>0</v>
      </c>
      <c r="AO91" s="147">
        <v>0</v>
      </c>
      <c r="AP91" s="147">
        <v>0</v>
      </c>
      <c r="AQ91" s="147">
        <v>0</v>
      </c>
      <c r="AR91" s="147">
        <v>0</v>
      </c>
      <c r="AS91" s="147">
        <v>0</v>
      </c>
      <c r="AT91" s="147">
        <v>0</v>
      </c>
      <c r="AU91" s="147">
        <v>0</v>
      </c>
      <c r="AV91" s="147">
        <v>0</v>
      </c>
      <c r="AW91" s="147">
        <v>6994524.6550230458</v>
      </c>
      <c r="AX91" s="147">
        <v>0</v>
      </c>
      <c r="AY91" s="147">
        <v>0</v>
      </c>
      <c r="AZ91" s="147">
        <v>0</v>
      </c>
      <c r="BA91" s="147">
        <v>0</v>
      </c>
      <c r="BB91" s="147">
        <v>0</v>
      </c>
      <c r="BC91" s="147">
        <v>0</v>
      </c>
      <c r="BD91" s="147">
        <v>0</v>
      </c>
      <c r="BE91" s="147">
        <v>0</v>
      </c>
      <c r="BF91" s="147">
        <v>0</v>
      </c>
      <c r="BG91" s="147">
        <v>0</v>
      </c>
      <c r="BH91" s="147">
        <v>0</v>
      </c>
      <c r="BI91" s="147">
        <v>0</v>
      </c>
      <c r="BJ91" s="147">
        <v>0</v>
      </c>
      <c r="BK91" s="147">
        <v>0</v>
      </c>
      <c r="BL91" s="147">
        <v>0</v>
      </c>
      <c r="BM91" s="147">
        <v>0</v>
      </c>
      <c r="BN91" s="147">
        <v>0</v>
      </c>
      <c r="BO91" s="147">
        <v>0</v>
      </c>
      <c r="BP91" s="147">
        <v>0</v>
      </c>
      <c r="BQ91" s="147">
        <v>0</v>
      </c>
      <c r="BR91" s="148">
        <v>6994524.6550230458</v>
      </c>
      <c r="BS91" s="147"/>
      <c r="BT91" s="147"/>
      <c r="BU91" s="147">
        <v>0</v>
      </c>
      <c r="BV91" s="147"/>
      <c r="BW91" s="149">
        <v>0</v>
      </c>
      <c r="BX91" s="148">
        <v>6994524.6550230458</v>
      </c>
      <c r="BY91" s="150">
        <v>0</v>
      </c>
      <c r="BZ91" s="150"/>
      <c r="CA91" s="149">
        <v>0</v>
      </c>
      <c r="CB91" s="150">
        <v>0</v>
      </c>
      <c r="CC91" s="150">
        <v>0</v>
      </c>
      <c r="CD91" s="150">
        <v>0</v>
      </c>
      <c r="CE91" s="150">
        <v>0</v>
      </c>
      <c r="CF91" s="150">
        <v>0</v>
      </c>
      <c r="CG91" s="149">
        <v>0</v>
      </c>
      <c r="CH91" s="148">
        <v>6994524.6550230458</v>
      </c>
      <c r="CI91" s="154" t="s">
        <v>576</v>
      </c>
      <c r="CJ91" s="155" t="s">
        <v>574</v>
      </c>
      <c r="CK91" s="121">
        <f>CH91-Fuse!CF91</f>
        <v>0</v>
      </c>
    </row>
    <row r="92" spans="1:89" ht="34.9" customHeight="1">
      <c r="A92" s="153" t="s">
        <v>577</v>
      </c>
      <c r="B92" s="146" t="s">
        <v>578</v>
      </c>
      <c r="C92" s="147">
        <v>0</v>
      </c>
      <c r="D92" s="147">
        <v>0</v>
      </c>
      <c r="E92" s="147">
        <v>0</v>
      </c>
      <c r="F92" s="147">
        <v>0</v>
      </c>
      <c r="G92" s="147">
        <v>0</v>
      </c>
      <c r="H92" s="147">
        <v>0</v>
      </c>
      <c r="I92" s="147">
        <v>0</v>
      </c>
      <c r="J92" s="147">
        <v>0</v>
      </c>
      <c r="K92" s="147">
        <v>0</v>
      </c>
      <c r="L92" s="147">
        <v>0</v>
      </c>
      <c r="M92" s="147">
        <v>0</v>
      </c>
      <c r="N92" s="147">
        <v>0</v>
      </c>
      <c r="O92" s="147">
        <v>0</v>
      </c>
      <c r="P92" s="147">
        <v>0</v>
      </c>
      <c r="Q92" s="147">
        <v>0</v>
      </c>
      <c r="R92" s="147">
        <v>0</v>
      </c>
      <c r="S92" s="147">
        <v>0</v>
      </c>
      <c r="T92" s="147">
        <v>0</v>
      </c>
      <c r="U92" s="147">
        <v>0</v>
      </c>
      <c r="V92" s="147">
        <v>0</v>
      </c>
      <c r="W92" s="147">
        <v>0</v>
      </c>
      <c r="X92" s="147">
        <v>0</v>
      </c>
      <c r="Y92" s="147">
        <v>0</v>
      </c>
      <c r="Z92" s="147">
        <v>0</v>
      </c>
      <c r="AA92" s="147">
        <v>0</v>
      </c>
      <c r="AB92" s="147">
        <v>0</v>
      </c>
      <c r="AC92" s="147">
        <v>0</v>
      </c>
      <c r="AD92" s="147">
        <v>0</v>
      </c>
      <c r="AE92" s="147">
        <v>0</v>
      </c>
      <c r="AF92" s="147">
        <v>0</v>
      </c>
      <c r="AG92" s="147">
        <v>0</v>
      </c>
      <c r="AH92" s="147">
        <v>0</v>
      </c>
      <c r="AI92" s="147">
        <v>0</v>
      </c>
      <c r="AJ92" s="147">
        <v>0</v>
      </c>
      <c r="AK92" s="147">
        <v>0</v>
      </c>
      <c r="AL92" s="147">
        <v>0</v>
      </c>
      <c r="AM92" s="147">
        <v>0</v>
      </c>
      <c r="AN92" s="147">
        <v>0</v>
      </c>
      <c r="AO92" s="147">
        <v>0</v>
      </c>
      <c r="AP92" s="147">
        <v>0</v>
      </c>
      <c r="AQ92" s="147">
        <v>0</v>
      </c>
      <c r="AR92" s="147">
        <v>0</v>
      </c>
      <c r="AS92" s="147">
        <v>0</v>
      </c>
      <c r="AT92" s="147">
        <v>9659054.7556290478</v>
      </c>
      <c r="AU92" s="147">
        <v>0</v>
      </c>
      <c r="AV92" s="147">
        <v>0</v>
      </c>
      <c r="AW92" s="147">
        <v>0</v>
      </c>
      <c r="AX92" s="147">
        <v>0</v>
      </c>
      <c r="AY92" s="147">
        <v>0</v>
      </c>
      <c r="AZ92" s="147">
        <v>0</v>
      </c>
      <c r="BA92" s="147">
        <v>0</v>
      </c>
      <c r="BB92" s="147">
        <v>0</v>
      </c>
      <c r="BC92" s="147">
        <v>0</v>
      </c>
      <c r="BD92" s="147">
        <v>0</v>
      </c>
      <c r="BE92" s="147">
        <v>0</v>
      </c>
      <c r="BF92" s="147">
        <v>0</v>
      </c>
      <c r="BG92" s="147">
        <v>0</v>
      </c>
      <c r="BH92" s="147">
        <v>0</v>
      </c>
      <c r="BI92" s="147">
        <v>0</v>
      </c>
      <c r="BJ92" s="147">
        <v>0</v>
      </c>
      <c r="BK92" s="147">
        <v>0</v>
      </c>
      <c r="BL92" s="147">
        <v>0</v>
      </c>
      <c r="BM92" s="147">
        <v>0</v>
      </c>
      <c r="BN92" s="147">
        <v>0</v>
      </c>
      <c r="BO92" s="147">
        <v>0</v>
      </c>
      <c r="BP92" s="147">
        <v>0</v>
      </c>
      <c r="BQ92" s="147">
        <v>0</v>
      </c>
      <c r="BR92" s="148">
        <v>9659054.7556290478</v>
      </c>
      <c r="BS92" s="147"/>
      <c r="BT92" s="147">
        <v>2752396.2</v>
      </c>
      <c r="BU92" s="147">
        <v>0</v>
      </c>
      <c r="BV92" s="147"/>
      <c r="BW92" s="149">
        <v>2752396.2</v>
      </c>
      <c r="BX92" s="148">
        <v>12411450.955629047</v>
      </c>
      <c r="BY92" s="150">
        <v>0</v>
      </c>
      <c r="BZ92" s="150"/>
      <c r="CA92" s="149">
        <v>0</v>
      </c>
      <c r="CB92" s="150">
        <v>0</v>
      </c>
      <c r="CC92" s="150">
        <v>0</v>
      </c>
      <c r="CD92" s="150">
        <v>0</v>
      </c>
      <c r="CE92" s="150">
        <v>0</v>
      </c>
      <c r="CF92" s="150">
        <v>0</v>
      </c>
      <c r="CG92" s="149">
        <v>0</v>
      </c>
      <c r="CH92" s="148">
        <v>12411450.955629047</v>
      </c>
      <c r="CI92" s="154" t="s">
        <v>579</v>
      </c>
      <c r="CJ92" s="155" t="s">
        <v>577</v>
      </c>
      <c r="CK92" s="121">
        <f>CH92-Fuse!CF92</f>
        <v>0</v>
      </c>
    </row>
    <row r="93" spans="1:89" ht="34.9" customHeight="1">
      <c r="A93" s="153" t="s">
        <v>580</v>
      </c>
      <c r="B93" s="146" t="s">
        <v>581</v>
      </c>
      <c r="C93" s="147">
        <v>282566.74120306451</v>
      </c>
      <c r="D93" s="147">
        <v>0</v>
      </c>
      <c r="E93" s="147">
        <v>0</v>
      </c>
      <c r="F93" s="147">
        <v>0</v>
      </c>
      <c r="G93" s="147">
        <v>0</v>
      </c>
      <c r="H93" s="147">
        <v>0</v>
      </c>
      <c r="I93" s="147">
        <v>0</v>
      </c>
      <c r="J93" s="147">
        <v>0</v>
      </c>
      <c r="K93" s="147">
        <v>0</v>
      </c>
      <c r="L93" s="147">
        <v>0</v>
      </c>
      <c r="M93" s="147">
        <v>0</v>
      </c>
      <c r="N93" s="147">
        <v>0</v>
      </c>
      <c r="O93" s="147">
        <v>0</v>
      </c>
      <c r="P93" s="147">
        <v>0</v>
      </c>
      <c r="Q93" s="147">
        <v>0</v>
      </c>
      <c r="R93" s="147">
        <v>0</v>
      </c>
      <c r="S93" s="147">
        <v>0</v>
      </c>
      <c r="T93" s="147">
        <v>0</v>
      </c>
      <c r="U93" s="147">
        <v>0</v>
      </c>
      <c r="V93" s="147">
        <v>0</v>
      </c>
      <c r="W93" s="147">
        <v>0</v>
      </c>
      <c r="X93" s="147">
        <v>0</v>
      </c>
      <c r="Y93" s="147">
        <v>0</v>
      </c>
      <c r="Z93" s="147">
        <v>0</v>
      </c>
      <c r="AA93" s="147">
        <v>0</v>
      </c>
      <c r="AB93" s="147">
        <v>0</v>
      </c>
      <c r="AC93" s="147">
        <v>0</v>
      </c>
      <c r="AD93" s="147">
        <v>0</v>
      </c>
      <c r="AE93" s="147">
        <v>0</v>
      </c>
      <c r="AF93" s="147">
        <v>0</v>
      </c>
      <c r="AG93" s="147">
        <v>0</v>
      </c>
      <c r="AH93" s="147">
        <v>0</v>
      </c>
      <c r="AI93" s="147">
        <v>0</v>
      </c>
      <c r="AJ93" s="147">
        <v>0</v>
      </c>
      <c r="AK93" s="147">
        <v>0</v>
      </c>
      <c r="AL93" s="147">
        <v>0</v>
      </c>
      <c r="AM93" s="147">
        <v>0</v>
      </c>
      <c r="AN93" s="147">
        <v>0</v>
      </c>
      <c r="AO93" s="147">
        <v>5558902.2057442255</v>
      </c>
      <c r="AP93" s="147">
        <v>0</v>
      </c>
      <c r="AQ93" s="147">
        <v>0</v>
      </c>
      <c r="AR93" s="147">
        <v>0</v>
      </c>
      <c r="AS93" s="147">
        <v>0</v>
      </c>
      <c r="AT93" s="147">
        <v>0</v>
      </c>
      <c r="AU93" s="147">
        <v>6252245.3852760438</v>
      </c>
      <c r="AV93" s="147">
        <v>16687416.364026397</v>
      </c>
      <c r="AW93" s="147">
        <v>0</v>
      </c>
      <c r="AX93" s="147">
        <v>12039830.995902307</v>
      </c>
      <c r="AY93" s="147">
        <v>10678731.707813241</v>
      </c>
      <c r="AZ93" s="147">
        <v>0</v>
      </c>
      <c r="BA93" s="147">
        <v>0</v>
      </c>
      <c r="BB93" s="147">
        <v>0</v>
      </c>
      <c r="BC93" s="147">
        <v>0</v>
      </c>
      <c r="BD93" s="147">
        <v>0</v>
      </c>
      <c r="BE93" s="147">
        <v>0</v>
      </c>
      <c r="BF93" s="147">
        <v>2457418.7707667053</v>
      </c>
      <c r="BG93" s="147">
        <v>2483.9169685910911</v>
      </c>
      <c r="BH93" s="147">
        <v>7844.9215821801263</v>
      </c>
      <c r="BI93" s="147">
        <v>0</v>
      </c>
      <c r="BJ93" s="147">
        <v>0</v>
      </c>
      <c r="BK93" s="147">
        <v>0</v>
      </c>
      <c r="BL93" s="147">
        <v>0</v>
      </c>
      <c r="BM93" s="147">
        <v>0</v>
      </c>
      <c r="BN93" s="147">
        <v>0</v>
      </c>
      <c r="BO93" s="147">
        <v>0</v>
      </c>
      <c r="BP93" s="147">
        <v>0</v>
      </c>
      <c r="BQ93" s="147">
        <v>0</v>
      </c>
      <c r="BR93" s="148">
        <v>53967441.009282753</v>
      </c>
      <c r="BS93" s="147"/>
      <c r="BT93" s="147">
        <v>48086415.199999988</v>
      </c>
      <c r="BU93" s="147">
        <v>0</v>
      </c>
      <c r="BV93" s="147"/>
      <c r="BW93" s="149">
        <v>48086415.199999988</v>
      </c>
      <c r="BX93" s="148">
        <v>102053856.20928274</v>
      </c>
      <c r="BY93" s="150">
        <v>0</v>
      </c>
      <c r="BZ93" s="150"/>
      <c r="CA93" s="149">
        <v>0</v>
      </c>
      <c r="CB93" s="150">
        <v>0</v>
      </c>
      <c r="CC93" s="150">
        <v>0</v>
      </c>
      <c r="CD93" s="150">
        <v>0</v>
      </c>
      <c r="CE93" s="150">
        <v>0</v>
      </c>
      <c r="CF93" s="150">
        <v>0</v>
      </c>
      <c r="CG93" s="149">
        <v>0</v>
      </c>
      <c r="CH93" s="148">
        <v>102053856.20928274</v>
      </c>
      <c r="CI93" s="154" t="s">
        <v>582</v>
      </c>
      <c r="CJ93" s="155" t="s">
        <v>580</v>
      </c>
      <c r="CK93" s="121">
        <f>CH93-Fuse!CF93</f>
        <v>0</v>
      </c>
    </row>
    <row r="94" spans="1:89" ht="34.9" customHeight="1">
      <c r="A94" s="153" t="s">
        <v>583</v>
      </c>
      <c r="B94" s="146" t="s">
        <v>584</v>
      </c>
      <c r="C94" s="147">
        <v>0</v>
      </c>
      <c r="D94" s="147">
        <v>0</v>
      </c>
      <c r="E94" s="147">
        <v>0</v>
      </c>
      <c r="F94" s="147">
        <v>0</v>
      </c>
      <c r="G94" s="147">
        <v>0</v>
      </c>
      <c r="H94" s="147">
        <v>0</v>
      </c>
      <c r="I94" s="147">
        <v>0</v>
      </c>
      <c r="J94" s="147">
        <v>0</v>
      </c>
      <c r="K94" s="147">
        <v>0</v>
      </c>
      <c r="L94" s="147">
        <v>0</v>
      </c>
      <c r="M94" s="147">
        <v>0</v>
      </c>
      <c r="N94" s="147">
        <v>0</v>
      </c>
      <c r="O94" s="147">
        <v>0</v>
      </c>
      <c r="P94" s="147">
        <v>0</v>
      </c>
      <c r="Q94" s="147">
        <v>0</v>
      </c>
      <c r="R94" s="147">
        <v>0</v>
      </c>
      <c r="S94" s="147">
        <v>0</v>
      </c>
      <c r="T94" s="147">
        <v>0</v>
      </c>
      <c r="U94" s="147">
        <v>0</v>
      </c>
      <c r="V94" s="147">
        <v>0</v>
      </c>
      <c r="W94" s="147">
        <v>0</v>
      </c>
      <c r="X94" s="147">
        <v>0</v>
      </c>
      <c r="Y94" s="147">
        <v>0</v>
      </c>
      <c r="Z94" s="147">
        <v>0</v>
      </c>
      <c r="AA94" s="147">
        <v>0</v>
      </c>
      <c r="AB94" s="147">
        <v>0</v>
      </c>
      <c r="AC94" s="147">
        <v>0</v>
      </c>
      <c r="AD94" s="147">
        <v>0</v>
      </c>
      <c r="AE94" s="147">
        <v>0</v>
      </c>
      <c r="AF94" s="147">
        <v>0</v>
      </c>
      <c r="AG94" s="147">
        <v>0</v>
      </c>
      <c r="AH94" s="147">
        <v>0</v>
      </c>
      <c r="AI94" s="147">
        <v>0</v>
      </c>
      <c r="AJ94" s="147">
        <v>0</v>
      </c>
      <c r="AK94" s="147">
        <v>0</v>
      </c>
      <c r="AL94" s="147">
        <v>2625404.3338297647</v>
      </c>
      <c r="AM94" s="147">
        <v>0</v>
      </c>
      <c r="AN94" s="147">
        <v>3951889.7639999995</v>
      </c>
      <c r="AO94" s="147">
        <v>93115747.765566006</v>
      </c>
      <c r="AP94" s="147">
        <v>0</v>
      </c>
      <c r="AQ94" s="147">
        <v>0</v>
      </c>
      <c r="AR94" s="147">
        <v>0</v>
      </c>
      <c r="AS94" s="147">
        <v>0</v>
      </c>
      <c r="AT94" s="147">
        <v>0</v>
      </c>
      <c r="AU94" s="147">
        <v>0</v>
      </c>
      <c r="AV94" s="147">
        <v>0</v>
      </c>
      <c r="AW94" s="147">
        <v>0</v>
      </c>
      <c r="AX94" s="147">
        <v>0</v>
      </c>
      <c r="AY94" s="147">
        <v>0</v>
      </c>
      <c r="AZ94" s="147">
        <v>0</v>
      </c>
      <c r="BA94" s="147">
        <v>0</v>
      </c>
      <c r="BB94" s="147">
        <v>0</v>
      </c>
      <c r="BC94" s="147">
        <v>0</v>
      </c>
      <c r="BD94" s="147">
        <v>0</v>
      </c>
      <c r="BE94" s="147">
        <v>0</v>
      </c>
      <c r="BF94" s="147">
        <v>0</v>
      </c>
      <c r="BG94" s="147">
        <v>0</v>
      </c>
      <c r="BH94" s="147">
        <v>0</v>
      </c>
      <c r="BI94" s="147">
        <v>0</v>
      </c>
      <c r="BJ94" s="147">
        <v>0</v>
      </c>
      <c r="BK94" s="147">
        <v>0</v>
      </c>
      <c r="BL94" s="147">
        <v>0</v>
      </c>
      <c r="BM94" s="147">
        <v>0</v>
      </c>
      <c r="BN94" s="147">
        <v>0</v>
      </c>
      <c r="BO94" s="147">
        <v>0</v>
      </c>
      <c r="BP94" s="147">
        <v>0</v>
      </c>
      <c r="BQ94" s="147">
        <v>0</v>
      </c>
      <c r="BR94" s="148">
        <v>99693041.863395765</v>
      </c>
      <c r="BS94" s="147"/>
      <c r="BT94" s="147">
        <v>6716260.3999999994</v>
      </c>
      <c r="BU94" s="147">
        <v>0</v>
      </c>
      <c r="BV94" s="147"/>
      <c r="BW94" s="149">
        <v>6716260.3999999994</v>
      </c>
      <c r="BX94" s="148">
        <v>106409302.26339577</v>
      </c>
      <c r="BY94" s="150">
        <v>0</v>
      </c>
      <c r="BZ94" s="150"/>
      <c r="CA94" s="149">
        <v>0</v>
      </c>
      <c r="CB94" s="150">
        <v>0</v>
      </c>
      <c r="CC94" s="150">
        <v>0</v>
      </c>
      <c r="CD94" s="150">
        <v>0</v>
      </c>
      <c r="CE94" s="150">
        <v>10128356.261107869</v>
      </c>
      <c r="CF94" s="150">
        <v>0</v>
      </c>
      <c r="CG94" s="149">
        <v>10128356.261107869</v>
      </c>
      <c r="CH94" s="148">
        <v>116537658.52450365</v>
      </c>
      <c r="CI94" s="154" t="s">
        <v>585</v>
      </c>
      <c r="CJ94" s="155" t="s">
        <v>583</v>
      </c>
      <c r="CK94" s="121">
        <f>CH94-Fuse!CF94</f>
        <v>0</v>
      </c>
    </row>
    <row r="95" spans="1:89" ht="34.9" customHeight="1">
      <c r="A95" s="153" t="s">
        <v>586</v>
      </c>
      <c r="B95" s="146" t="s">
        <v>587</v>
      </c>
      <c r="C95" s="147">
        <v>0</v>
      </c>
      <c r="D95" s="147">
        <v>0</v>
      </c>
      <c r="E95" s="147">
        <v>0</v>
      </c>
      <c r="F95" s="147">
        <v>0</v>
      </c>
      <c r="G95" s="147">
        <v>0</v>
      </c>
      <c r="H95" s="147">
        <v>0</v>
      </c>
      <c r="I95" s="147">
        <v>0</v>
      </c>
      <c r="J95" s="147">
        <v>0</v>
      </c>
      <c r="K95" s="147">
        <v>0</v>
      </c>
      <c r="L95" s="147">
        <v>0</v>
      </c>
      <c r="M95" s="147">
        <v>0</v>
      </c>
      <c r="N95" s="147">
        <v>0</v>
      </c>
      <c r="O95" s="147">
        <v>0</v>
      </c>
      <c r="P95" s="147">
        <v>0</v>
      </c>
      <c r="Q95" s="147">
        <v>0</v>
      </c>
      <c r="R95" s="147">
        <v>0</v>
      </c>
      <c r="S95" s="147">
        <v>0</v>
      </c>
      <c r="T95" s="147">
        <v>0</v>
      </c>
      <c r="U95" s="147">
        <v>0</v>
      </c>
      <c r="V95" s="147">
        <v>0</v>
      </c>
      <c r="W95" s="147">
        <v>0</v>
      </c>
      <c r="X95" s="147">
        <v>0</v>
      </c>
      <c r="Y95" s="147">
        <v>0</v>
      </c>
      <c r="Z95" s="147">
        <v>0</v>
      </c>
      <c r="AA95" s="147">
        <v>0</v>
      </c>
      <c r="AB95" s="147">
        <v>0</v>
      </c>
      <c r="AC95" s="147">
        <v>0</v>
      </c>
      <c r="AD95" s="147">
        <v>0</v>
      </c>
      <c r="AE95" s="147">
        <v>0</v>
      </c>
      <c r="AF95" s="147">
        <v>0</v>
      </c>
      <c r="AG95" s="147">
        <v>0</v>
      </c>
      <c r="AH95" s="147">
        <v>0</v>
      </c>
      <c r="AI95" s="147">
        <v>0</v>
      </c>
      <c r="AJ95" s="147">
        <v>0</v>
      </c>
      <c r="AK95" s="147">
        <v>0</v>
      </c>
      <c r="AL95" s="147">
        <v>0</v>
      </c>
      <c r="AM95" s="147">
        <v>0</v>
      </c>
      <c r="AN95" s="147">
        <v>0</v>
      </c>
      <c r="AO95" s="147">
        <v>491972.17770342488</v>
      </c>
      <c r="AP95" s="147">
        <v>0</v>
      </c>
      <c r="AQ95" s="147">
        <v>0</v>
      </c>
      <c r="AR95" s="147">
        <v>0</v>
      </c>
      <c r="AS95" s="147">
        <v>0</v>
      </c>
      <c r="AT95" s="147">
        <v>0</v>
      </c>
      <c r="AU95" s="147">
        <v>0</v>
      </c>
      <c r="AV95" s="147">
        <v>0</v>
      </c>
      <c r="AW95" s="147">
        <v>0</v>
      </c>
      <c r="AX95" s="147">
        <v>166230.09000000037</v>
      </c>
      <c r="AY95" s="147">
        <v>0</v>
      </c>
      <c r="AZ95" s="147">
        <v>0</v>
      </c>
      <c r="BA95" s="147">
        <v>0</v>
      </c>
      <c r="BB95" s="147">
        <v>2088830.0119468081</v>
      </c>
      <c r="BC95" s="147">
        <v>0</v>
      </c>
      <c r="BD95" s="147">
        <v>3470146.2989542354</v>
      </c>
      <c r="BE95" s="147">
        <v>2420145.2312196908</v>
      </c>
      <c r="BF95" s="147">
        <v>11867243.825754669</v>
      </c>
      <c r="BG95" s="147">
        <v>0</v>
      </c>
      <c r="BH95" s="147">
        <v>0</v>
      </c>
      <c r="BI95" s="147">
        <v>0</v>
      </c>
      <c r="BJ95" s="147">
        <v>0</v>
      </c>
      <c r="BK95" s="147">
        <v>0</v>
      </c>
      <c r="BL95" s="147">
        <v>0</v>
      </c>
      <c r="BM95" s="147">
        <v>0</v>
      </c>
      <c r="BN95" s="147">
        <v>0</v>
      </c>
      <c r="BO95" s="147">
        <v>0</v>
      </c>
      <c r="BP95" s="147">
        <v>0</v>
      </c>
      <c r="BQ95" s="147">
        <v>0</v>
      </c>
      <c r="BR95" s="148">
        <v>20504567.635578826</v>
      </c>
      <c r="BS95" s="147"/>
      <c r="BT95" s="147"/>
      <c r="BU95" s="147">
        <v>0</v>
      </c>
      <c r="BV95" s="147"/>
      <c r="BW95" s="149">
        <v>0</v>
      </c>
      <c r="BX95" s="148">
        <v>20504567.635578826</v>
      </c>
      <c r="BY95" s="150">
        <v>0</v>
      </c>
      <c r="BZ95" s="150"/>
      <c r="CA95" s="149">
        <v>0</v>
      </c>
      <c r="CB95" s="150">
        <v>0</v>
      </c>
      <c r="CC95" s="150">
        <v>0</v>
      </c>
      <c r="CD95" s="150">
        <v>0</v>
      </c>
      <c r="CE95" s="150">
        <v>0</v>
      </c>
      <c r="CF95" s="150">
        <v>0</v>
      </c>
      <c r="CG95" s="149">
        <v>0</v>
      </c>
      <c r="CH95" s="148">
        <v>20504567.635578826</v>
      </c>
      <c r="CI95" s="154" t="s">
        <v>588</v>
      </c>
      <c r="CJ95" s="155" t="s">
        <v>586</v>
      </c>
      <c r="CK95" s="121">
        <f>CH95-Fuse!CF95</f>
        <v>0</v>
      </c>
    </row>
    <row r="96" spans="1:89" ht="44.85" customHeight="1">
      <c r="A96" s="153" t="s">
        <v>589</v>
      </c>
      <c r="B96" s="146" t="s">
        <v>590</v>
      </c>
      <c r="C96" s="147">
        <v>34371901.789645769</v>
      </c>
      <c r="D96" s="147">
        <v>0</v>
      </c>
      <c r="E96" s="147">
        <v>10726309.69144059</v>
      </c>
      <c r="F96" s="147">
        <v>41317589.443795867</v>
      </c>
      <c r="G96" s="147">
        <v>0</v>
      </c>
      <c r="H96" s="147">
        <v>0</v>
      </c>
      <c r="I96" s="147">
        <v>0</v>
      </c>
      <c r="J96" s="147">
        <v>0</v>
      </c>
      <c r="K96" s="147">
        <v>0</v>
      </c>
      <c r="L96" s="147">
        <v>0</v>
      </c>
      <c r="M96" s="147">
        <v>0</v>
      </c>
      <c r="N96" s="147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7">
        <v>0</v>
      </c>
      <c r="V96" s="147">
        <v>0</v>
      </c>
      <c r="W96" s="147">
        <v>0</v>
      </c>
      <c r="X96" s="147">
        <v>0</v>
      </c>
      <c r="Y96" s="147">
        <v>0</v>
      </c>
      <c r="Z96" s="147">
        <v>0</v>
      </c>
      <c r="AA96" s="147">
        <v>0</v>
      </c>
      <c r="AB96" s="147">
        <v>0</v>
      </c>
      <c r="AC96" s="147">
        <v>0</v>
      </c>
      <c r="AD96" s="147">
        <v>0</v>
      </c>
      <c r="AE96" s="147">
        <v>0</v>
      </c>
      <c r="AF96" s="147">
        <v>0</v>
      </c>
      <c r="AG96" s="147">
        <v>0</v>
      </c>
      <c r="AH96" s="147">
        <v>0</v>
      </c>
      <c r="AI96" s="147">
        <v>0</v>
      </c>
      <c r="AJ96" s="147">
        <v>0</v>
      </c>
      <c r="AK96" s="147">
        <v>0</v>
      </c>
      <c r="AL96" s="147">
        <v>0</v>
      </c>
      <c r="AM96" s="147">
        <v>0</v>
      </c>
      <c r="AN96" s="147">
        <v>0</v>
      </c>
      <c r="AO96" s="147">
        <v>0</v>
      </c>
      <c r="AP96" s="147">
        <v>0</v>
      </c>
      <c r="AQ96" s="147">
        <v>0</v>
      </c>
      <c r="AR96" s="147">
        <v>0</v>
      </c>
      <c r="AS96" s="147">
        <v>0</v>
      </c>
      <c r="AT96" s="147">
        <v>0</v>
      </c>
      <c r="AU96" s="147">
        <v>0</v>
      </c>
      <c r="AV96" s="147">
        <v>0</v>
      </c>
      <c r="AW96" s="147">
        <v>0</v>
      </c>
      <c r="AX96" s="147">
        <v>0</v>
      </c>
      <c r="AY96" s="147">
        <v>0</v>
      </c>
      <c r="AZ96" s="147">
        <v>0</v>
      </c>
      <c r="BA96" s="147">
        <v>0</v>
      </c>
      <c r="BB96" s="147">
        <v>0</v>
      </c>
      <c r="BC96" s="147">
        <v>0</v>
      </c>
      <c r="BD96" s="147">
        <v>0</v>
      </c>
      <c r="BE96" s="147">
        <v>0</v>
      </c>
      <c r="BF96" s="147">
        <v>0</v>
      </c>
      <c r="BG96" s="147">
        <v>311.42013012068969</v>
      </c>
      <c r="BH96" s="147">
        <v>0</v>
      </c>
      <c r="BI96" s="147">
        <v>0</v>
      </c>
      <c r="BJ96" s="147">
        <v>0</v>
      </c>
      <c r="BK96" s="147">
        <v>0</v>
      </c>
      <c r="BL96" s="147">
        <v>0</v>
      </c>
      <c r="BM96" s="147">
        <v>0</v>
      </c>
      <c r="BN96" s="147">
        <v>0</v>
      </c>
      <c r="BO96" s="147">
        <v>0</v>
      </c>
      <c r="BP96" s="147">
        <v>0</v>
      </c>
      <c r="BQ96" s="147">
        <v>0</v>
      </c>
      <c r="BR96" s="148">
        <v>86416112.345012352</v>
      </c>
      <c r="BS96" s="147"/>
      <c r="BT96" s="147"/>
      <c r="BU96" s="147">
        <v>0</v>
      </c>
      <c r="BV96" s="147"/>
      <c r="BW96" s="149">
        <v>0</v>
      </c>
      <c r="BX96" s="148">
        <v>86416112.345012352</v>
      </c>
      <c r="BY96" s="150">
        <v>0</v>
      </c>
      <c r="BZ96" s="150"/>
      <c r="CA96" s="149">
        <v>0</v>
      </c>
      <c r="CB96" s="150">
        <v>0</v>
      </c>
      <c r="CC96" s="150">
        <v>0</v>
      </c>
      <c r="CD96" s="150">
        <v>0</v>
      </c>
      <c r="CE96" s="150">
        <v>0</v>
      </c>
      <c r="CF96" s="150">
        <v>0</v>
      </c>
      <c r="CG96" s="149">
        <v>0</v>
      </c>
      <c r="CH96" s="148">
        <v>86416112.345012352</v>
      </c>
      <c r="CI96" s="154" t="s">
        <v>591</v>
      </c>
      <c r="CJ96" s="155" t="s">
        <v>589</v>
      </c>
      <c r="CK96" s="121">
        <f>CH96-Fuse!CF96</f>
        <v>0</v>
      </c>
    </row>
    <row r="97" spans="1:89" ht="42.95" customHeight="1">
      <c r="A97" s="153" t="s">
        <v>592</v>
      </c>
      <c r="B97" s="146" t="s">
        <v>593</v>
      </c>
      <c r="C97" s="147">
        <v>0</v>
      </c>
      <c r="D97" s="147">
        <v>0</v>
      </c>
      <c r="E97" s="147">
        <v>0</v>
      </c>
      <c r="F97" s="147">
        <v>0</v>
      </c>
      <c r="G97" s="147">
        <v>0</v>
      </c>
      <c r="H97" s="147">
        <v>0</v>
      </c>
      <c r="I97" s="147">
        <v>0</v>
      </c>
      <c r="J97" s="147">
        <v>0</v>
      </c>
      <c r="K97" s="147">
        <v>0</v>
      </c>
      <c r="L97" s="147">
        <v>0</v>
      </c>
      <c r="M97" s="147">
        <v>0</v>
      </c>
      <c r="N97" s="147">
        <v>0</v>
      </c>
      <c r="O97" s="147">
        <v>0</v>
      </c>
      <c r="P97" s="147">
        <v>0</v>
      </c>
      <c r="Q97" s="147">
        <v>0</v>
      </c>
      <c r="R97" s="147">
        <v>0</v>
      </c>
      <c r="S97" s="147">
        <v>0</v>
      </c>
      <c r="T97" s="147">
        <v>0</v>
      </c>
      <c r="U97" s="147">
        <v>0</v>
      </c>
      <c r="V97" s="147">
        <v>0</v>
      </c>
      <c r="W97" s="147">
        <v>0</v>
      </c>
      <c r="X97" s="147">
        <v>0</v>
      </c>
      <c r="Y97" s="147">
        <v>0</v>
      </c>
      <c r="Z97" s="147">
        <v>0</v>
      </c>
      <c r="AA97" s="147">
        <v>0</v>
      </c>
      <c r="AB97" s="147">
        <v>0</v>
      </c>
      <c r="AC97" s="147">
        <v>0</v>
      </c>
      <c r="AD97" s="147">
        <v>0</v>
      </c>
      <c r="AE97" s="147">
        <v>0</v>
      </c>
      <c r="AF97" s="147">
        <v>0</v>
      </c>
      <c r="AG97" s="147">
        <v>0</v>
      </c>
      <c r="AH97" s="147">
        <v>42621147.775620677</v>
      </c>
      <c r="AI97" s="147">
        <v>0</v>
      </c>
      <c r="AJ97" s="147">
        <v>0</v>
      </c>
      <c r="AK97" s="147">
        <v>0</v>
      </c>
      <c r="AL97" s="147">
        <v>0</v>
      </c>
      <c r="AM97" s="147">
        <v>0</v>
      </c>
      <c r="AN97" s="147">
        <v>0</v>
      </c>
      <c r="AO97" s="147">
        <v>0</v>
      </c>
      <c r="AP97" s="147">
        <v>0</v>
      </c>
      <c r="AQ97" s="147">
        <v>0</v>
      </c>
      <c r="AR97" s="147">
        <v>0</v>
      </c>
      <c r="AS97" s="147">
        <v>0</v>
      </c>
      <c r="AT97" s="147">
        <v>0</v>
      </c>
      <c r="AU97" s="147">
        <v>0</v>
      </c>
      <c r="AV97" s="147">
        <v>0</v>
      </c>
      <c r="AW97" s="147">
        <v>0</v>
      </c>
      <c r="AX97" s="147">
        <v>0</v>
      </c>
      <c r="AY97" s="147">
        <v>0</v>
      </c>
      <c r="AZ97" s="147">
        <v>0</v>
      </c>
      <c r="BA97" s="147">
        <v>0</v>
      </c>
      <c r="BB97" s="147">
        <v>0</v>
      </c>
      <c r="BC97" s="147">
        <v>0</v>
      </c>
      <c r="BD97" s="147">
        <v>0</v>
      </c>
      <c r="BE97" s="147">
        <v>0</v>
      </c>
      <c r="BF97" s="147">
        <v>0</v>
      </c>
      <c r="BG97" s="147">
        <v>0</v>
      </c>
      <c r="BH97" s="147">
        <v>0</v>
      </c>
      <c r="BI97" s="147">
        <v>0</v>
      </c>
      <c r="BJ97" s="147">
        <v>0</v>
      </c>
      <c r="BK97" s="147">
        <v>0</v>
      </c>
      <c r="BL97" s="147">
        <v>0</v>
      </c>
      <c r="BM97" s="147">
        <v>0</v>
      </c>
      <c r="BN97" s="147">
        <v>0</v>
      </c>
      <c r="BO97" s="147">
        <v>21494964.965368938</v>
      </c>
      <c r="BP97" s="147">
        <v>0</v>
      </c>
      <c r="BQ97" s="147">
        <v>0</v>
      </c>
      <c r="BR97" s="148">
        <v>64116112.740989611</v>
      </c>
      <c r="BS97" s="147"/>
      <c r="BT97" s="147"/>
      <c r="BU97" s="147">
        <v>0</v>
      </c>
      <c r="BV97" s="147"/>
      <c r="BW97" s="149">
        <v>0</v>
      </c>
      <c r="BX97" s="148">
        <v>64116112.740989611</v>
      </c>
      <c r="BY97" s="150">
        <v>0</v>
      </c>
      <c r="BZ97" s="150"/>
      <c r="CA97" s="149">
        <v>0</v>
      </c>
      <c r="CB97" s="150">
        <v>0</v>
      </c>
      <c r="CC97" s="150">
        <v>0</v>
      </c>
      <c r="CD97" s="150">
        <v>0</v>
      </c>
      <c r="CE97" s="150">
        <v>0</v>
      </c>
      <c r="CF97" s="150">
        <v>0</v>
      </c>
      <c r="CG97" s="149">
        <v>0</v>
      </c>
      <c r="CH97" s="148">
        <v>64116112.740989611</v>
      </c>
      <c r="CI97" s="154" t="s">
        <v>594</v>
      </c>
      <c r="CJ97" s="155" t="s">
        <v>592</v>
      </c>
      <c r="CK97" s="121">
        <f>CH97-Fuse!CF97</f>
        <v>0</v>
      </c>
    </row>
    <row r="98" spans="1:89" ht="34.9" customHeight="1">
      <c r="A98" s="153" t="s">
        <v>595</v>
      </c>
      <c r="B98" s="146" t="s">
        <v>596</v>
      </c>
      <c r="C98" s="147">
        <v>0</v>
      </c>
      <c r="D98" s="147">
        <v>0</v>
      </c>
      <c r="E98" s="147">
        <v>0</v>
      </c>
      <c r="F98" s="147">
        <v>0</v>
      </c>
      <c r="G98" s="147">
        <v>2278050.6942092734</v>
      </c>
      <c r="H98" s="147">
        <v>64031.753028822546</v>
      </c>
      <c r="I98" s="147">
        <v>2343353.6550370776</v>
      </c>
      <c r="J98" s="147">
        <v>1030334.7864322001</v>
      </c>
      <c r="K98" s="147">
        <v>670292.71589465649</v>
      </c>
      <c r="L98" s="147">
        <v>16805.322783583189</v>
      </c>
      <c r="M98" s="147">
        <v>115360.96841672735</v>
      </c>
      <c r="N98" s="147">
        <v>88810.998496615241</v>
      </c>
      <c r="O98" s="147">
        <v>4218803.5150002595</v>
      </c>
      <c r="P98" s="147">
        <v>9251094.2399999984</v>
      </c>
      <c r="Q98" s="147">
        <v>1536661.726125102</v>
      </c>
      <c r="R98" s="147">
        <v>488764.36728334764</v>
      </c>
      <c r="S98" s="147">
        <v>114894.00798369187</v>
      </c>
      <c r="T98" s="147">
        <v>573733.60203999327</v>
      </c>
      <c r="U98" s="147">
        <v>6440462.2249120772</v>
      </c>
      <c r="V98" s="147">
        <v>1009622.1455195715</v>
      </c>
      <c r="W98" s="147">
        <v>80951.662142973597</v>
      </c>
      <c r="X98" s="147">
        <v>509353.85322379356</v>
      </c>
      <c r="Y98" s="147">
        <v>709572.00256680453</v>
      </c>
      <c r="Z98" s="147">
        <v>1654185.8162522484</v>
      </c>
      <c r="AA98" s="147">
        <v>547871.84963992937</v>
      </c>
      <c r="AB98" s="147">
        <v>177986.65656141378</v>
      </c>
      <c r="AC98" s="147">
        <v>82400.59144211153</v>
      </c>
      <c r="AD98" s="147">
        <v>29555641.635778919</v>
      </c>
      <c r="AE98" s="147">
        <v>0</v>
      </c>
      <c r="AF98" s="147">
        <v>2217.928561992112</v>
      </c>
      <c r="AG98" s="147">
        <v>0</v>
      </c>
      <c r="AH98" s="147">
        <v>0</v>
      </c>
      <c r="AI98" s="147">
        <v>0</v>
      </c>
      <c r="AJ98" s="147">
        <v>0</v>
      </c>
      <c r="AK98" s="147">
        <v>0</v>
      </c>
      <c r="AL98" s="147">
        <v>0</v>
      </c>
      <c r="AM98" s="147">
        <v>0</v>
      </c>
      <c r="AN98" s="147">
        <v>0</v>
      </c>
      <c r="AO98" s="147">
        <v>0</v>
      </c>
      <c r="AP98" s="147">
        <v>0</v>
      </c>
      <c r="AQ98" s="147">
        <v>0</v>
      </c>
      <c r="AR98" s="147">
        <v>0</v>
      </c>
      <c r="AS98" s="147">
        <v>0</v>
      </c>
      <c r="AT98" s="147">
        <v>0</v>
      </c>
      <c r="AU98" s="147">
        <v>0</v>
      </c>
      <c r="AV98" s="147">
        <v>0</v>
      </c>
      <c r="AW98" s="147">
        <v>0</v>
      </c>
      <c r="AX98" s="147">
        <v>0</v>
      </c>
      <c r="AY98" s="147">
        <v>0</v>
      </c>
      <c r="AZ98" s="147">
        <v>0</v>
      </c>
      <c r="BA98" s="147">
        <v>0</v>
      </c>
      <c r="BB98" s="147">
        <v>0</v>
      </c>
      <c r="BC98" s="147">
        <v>0</v>
      </c>
      <c r="BD98" s="147">
        <v>0</v>
      </c>
      <c r="BE98" s="147">
        <v>0</v>
      </c>
      <c r="BF98" s="147">
        <v>0</v>
      </c>
      <c r="BG98" s="147">
        <v>0</v>
      </c>
      <c r="BH98" s="147">
        <v>0</v>
      </c>
      <c r="BI98" s="147">
        <v>0</v>
      </c>
      <c r="BJ98" s="147">
        <v>0</v>
      </c>
      <c r="BK98" s="147">
        <v>0</v>
      </c>
      <c r="BL98" s="147">
        <v>0</v>
      </c>
      <c r="BM98" s="147">
        <v>0</v>
      </c>
      <c r="BN98" s="147">
        <v>0</v>
      </c>
      <c r="BO98" s="147">
        <v>0</v>
      </c>
      <c r="BP98" s="147">
        <v>0</v>
      </c>
      <c r="BQ98" s="147">
        <v>0</v>
      </c>
      <c r="BR98" s="148">
        <v>63561258.719333179</v>
      </c>
      <c r="BS98" s="147"/>
      <c r="BT98" s="147"/>
      <c r="BU98" s="147">
        <v>0</v>
      </c>
      <c r="BV98" s="147"/>
      <c r="BW98" s="149">
        <v>0</v>
      </c>
      <c r="BX98" s="148">
        <v>63561258.719333179</v>
      </c>
      <c r="BY98" s="150">
        <v>0</v>
      </c>
      <c r="BZ98" s="150"/>
      <c r="CA98" s="149">
        <v>0</v>
      </c>
      <c r="CB98" s="150">
        <v>0</v>
      </c>
      <c r="CC98" s="150">
        <v>0</v>
      </c>
      <c r="CD98" s="150">
        <v>0</v>
      </c>
      <c r="CE98" s="150">
        <v>0</v>
      </c>
      <c r="CF98" s="150">
        <v>0</v>
      </c>
      <c r="CG98" s="149">
        <v>0</v>
      </c>
      <c r="CH98" s="148">
        <v>63561258.719333179</v>
      </c>
      <c r="CI98" s="151" t="s">
        <v>597</v>
      </c>
      <c r="CJ98" s="152" t="s">
        <v>595</v>
      </c>
      <c r="CK98" s="121">
        <f>CH98-Fuse!CF98</f>
        <v>0</v>
      </c>
    </row>
    <row r="99" spans="1:89" ht="34.9" customHeight="1">
      <c r="A99" s="153" t="s">
        <v>598</v>
      </c>
      <c r="B99" s="146" t="s">
        <v>599</v>
      </c>
      <c r="C99" s="147">
        <v>0</v>
      </c>
      <c r="D99" s="147">
        <v>0</v>
      </c>
      <c r="E99" s="147">
        <v>0</v>
      </c>
      <c r="F99" s="147">
        <v>0</v>
      </c>
      <c r="G99" s="147">
        <v>0</v>
      </c>
      <c r="H99" s="147">
        <v>0</v>
      </c>
      <c r="I99" s="147">
        <v>0</v>
      </c>
      <c r="J99" s="147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7">
        <v>0</v>
      </c>
      <c r="Q99" s="147">
        <v>0</v>
      </c>
      <c r="R99" s="147">
        <v>0</v>
      </c>
      <c r="S99" s="147">
        <v>0</v>
      </c>
      <c r="T99" s="147">
        <v>0</v>
      </c>
      <c r="U99" s="147">
        <v>0</v>
      </c>
      <c r="V99" s="147">
        <v>0</v>
      </c>
      <c r="W99" s="147">
        <v>0</v>
      </c>
      <c r="X99" s="147">
        <v>0</v>
      </c>
      <c r="Y99" s="147">
        <v>0</v>
      </c>
      <c r="Z99" s="147">
        <v>0</v>
      </c>
      <c r="AA99" s="147">
        <v>0</v>
      </c>
      <c r="AB99" s="147">
        <v>0</v>
      </c>
      <c r="AC99" s="147">
        <v>19937256.26038358</v>
      </c>
      <c r="AD99" s="147">
        <v>0</v>
      </c>
      <c r="AE99" s="147">
        <v>0</v>
      </c>
      <c r="AF99" s="147">
        <v>0</v>
      </c>
      <c r="AG99" s="147">
        <v>0</v>
      </c>
      <c r="AH99" s="147">
        <v>0</v>
      </c>
      <c r="AI99" s="147">
        <v>0</v>
      </c>
      <c r="AJ99" s="147">
        <v>0</v>
      </c>
      <c r="AK99" s="147">
        <v>0</v>
      </c>
      <c r="AL99" s="147">
        <v>0</v>
      </c>
      <c r="AM99" s="147">
        <v>0</v>
      </c>
      <c r="AN99" s="147">
        <v>0</v>
      </c>
      <c r="AO99" s="147">
        <v>0</v>
      </c>
      <c r="AP99" s="147">
        <v>0</v>
      </c>
      <c r="AQ99" s="147">
        <v>0</v>
      </c>
      <c r="AR99" s="147">
        <v>0</v>
      </c>
      <c r="AS99" s="147">
        <v>0</v>
      </c>
      <c r="AT99" s="147">
        <v>0</v>
      </c>
      <c r="AU99" s="147">
        <v>0</v>
      </c>
      <c r="AV99" s="147">
        <v>0</v>
      </c>
      <c r="AW99" s="147">
        <v>0</v>
      </c>
      <c r="AX99" s="147">
        <v>0</v>
      </c>
      <c r="AY99" s="147">
        <v>0</v>
      </c>
      <c r="AZ99" s="147">
        <v>0</v>
      </c>
      <c r="BA99" s="147">
        <v>0</v>
      </c>
      <c r="BB99" s="147">
        <v>0</v>
      </c>
      <c r="BC99" s="147">
        <v>0</v>
      </c>
      <c r="BD99" s="147">
        <v>0</v>
      </c>
      <c r="BE99" s="147">
        <v>0</v>
      </c>
      <c r="BF99" s="147">
        <v>0</v>
      </c>
      <c r="BG99" s="147">
        <v>0</v>
      </c>
      <c r="BH99" s="147">
        <v>0</v>
      </c>
      <c r="BI99" s="147">
        <v>0</v>
      </c>
      <c r="BJ99" s="147">
        <v>0</v>
      </c>
      <c r="BK99" s="147">
        <v>0</v>
      </c>
      <c r="BL99" s="147">
        <v>0</v>
      </c>
      <c r="BM99" s="147">
        <v>0</v>
      </c>
      <c r="BN99" s="147">
        <v>0</v>
      </c>
      <c r="BO99" s="147">
        <v>0</v>
      </c>
      <c r="BP99" s="147">
        <v>0</v>
      </c>
      <c r="BQ99" s="147">
        <v>0</v>
      </c>
      <c r="BR99" s="148">
        <v>19937256.26038358</v>
      </c>
      <c r="BS99" s="147"/>
      <c r="BT99" s="147"/>
      <c r="BU99" s="147">
        <v>0</v>
      </c>
      <c r="BV99" s="147"/>
      <c r="BW99" s="149">
        <v>0</v>
      </c>
      <c r="BX99" s="148">
        <v>19937256.26038358</v>
      </c>
      <c r="BY99" s="150">
        <v>0</v>
      </c>
      <c r="BZ99" s="150"/>
      <c r="CA99" s="149">
        <v>0</v>
      </c>
      <c r="CB99" s="150">
        <v>0</v>
      </c>
      <c r="CC99" s="150">
        <v>0</v>
      </c>
      <c r="CD99" s="150">
        <v>0</v>
      </c>
      <c r="CE99" s="150">
        <v>0</v>
      </c>
      <c r="CF99" s="150">
        <v>0</v>
      </c>
      <c r="CG99" s="149">
        <v>0</v>
      </c>
      <c r="CH99" s="148">
        <v>19937256.26038358</v>
      </c>
      <c r="CI99" s="154" t="s">
        <v>600</v>
      </c>
      <c r="CJ99" s="155" t="s">
        <v>598</v>
      </c>
      <c r="CK99" s="121">
        <f>CH99-Fuse!CF99</f>
        <v>0</v>
      </c>
    </row>
    <row r="100" spans="1:89" ht="34.9" customHeight="1">
      <c r="A100" s="153">
        <v>91</v>
      </c>
      <c r="B100" s="146" t="s">
        <v>601</v>
      </c>
      <c r="C100" s="147">
        <v>0</v>
      </c>
      <c r="D100" s="147">
        <v>0</v>
      </c>
      <c r="E100" s="147">
        <v>0</v>
      </c>
      <c r="F100" s="147">
        <v>0</v>
      </c>
      <c r="G100" s="147">
        <v>0</v>
      </c>
      <c r="H100" s="147">
        <v>0</v>
      </c>
      <c r="I100" s="147">
        <v>0</v>
      </c>
      <c r="J100" s="147">
        <v>0</v>
      </c>
      <c r="K100" s="147">
        <v>0</v>
      </c>
      <c r="L100" s="147">
        <v>0</v>
      </c>
      <c r="M100" s="147">
        <v>0</v>
      </c>
      <c r="N100" s="147">
        <v>0</v>
      </c>
      <c r="O100" s="147">
        <v>0</v>
      </c>
      <c r="P100" s="147">
        <v>0</v>
      </c>
      <c r="Q100" s="147">
        <v>0</v>
      </c>
      <c r="R100" s="147">
        <v>0</v>
      </c>
      <c r="S100" s="147">
        <v>0</v>
      </c>
      <c r="T100" s="147">
        <v>0</v>
      </c>
      <c r="U100" s="147">
        <v>0</v>
      </c>
      <c r="V100" s="147">
        <v>0</v>
      </c>
      <c r="W100" s="147">
        <v>0</v>
      </c>
      <c r="X100" s="147">
        <v>0</v>
      </c>
      <c r="Y100" s="147">
        <v>0</v>
      </c>
      <c r="Z100" s="147">
        <v>0</v>
      </c>
      <c r="AA100" s="147">
        <v>0</v>
      </c>
      <c r="AB100" s="147">
        <v>0</v>
      </c>
      <c r="AC100" s="147">
        <v>0</v>
      </c>
      <c r="AD100" s="147">
        <v>0</v>
      </c>
      <c r="AE100" s="147">
        <v>0</v>
      </c>
      <c r="AF100" s="147">
        <v>0</v>
      </c>
      <c r="AG100" s="147">
        <v>0</v>
      </c>
      <c r="AH100" s="147">
        <v>0</v>
      </c>
      <c r="AI100" s="147">
        <v>0</v>
      </c>
      <c r="AJ100" s="147">
        <v>0</v>
      </c>
      <c r="AK100" s="147">
        <v>594170.10937396495</v>
      </c>
      <c r="AL100" s="147">
        <v>0</v>
      </c>
      <c r="AM100" s="147">
        <v>0</v>
      </c>
      <c r="AN100" s="147">
        <v>0</v>
      </c>
      <c r="AO100" s="147">
        <v>0</v>
      </c>
      <c r="AP100" s="147">
        <v>0</v>
      </c>
      <c r="AQ100" s="147">
        <v>0</v>
      </c>
      <c r="AR100" s="147">
        <v>0</v>
      </c>
      <c r="AS100" s="147">
        <v>0</v>
      </c>
      <c r="AT100" s="147">
        <v>0</v>
      </c>
      <c r="AU100" s="147">
        <v>0</v>
      </c>
      <c r="AV100" s="147">
        <v>0</v>
      </c>
      <c r="AW100" s="147">
        <v>0</v>
      </c>
      <c r="AX100" s="147">
        <v>0</v>
      </c>
      <c r="AY100" s="147">
        <v>0</v>
      </c>
      <c r="AZ100" s="147">
        <v>0</v>
      </c>
      <c r="BA100" s="147">
        <v>0</v>
      </c>
      <c r="BB100" s="147">
        <v>0</v>
      </c>
      <c r="BC100" s="147">
        <v>0</v>
      </c>
      <c r="BD100" s="147">
        <v>0</v>
      </c>
      <c r="BE100" s="147">
        <v>0</v>
      </c>
      <c r="BF100" s="147">
        <v>0</v>
      </c>
      <c r="BG100" s="163">
        <v>202772938.27210411</v>
      </c>
      <c r="BH100" s="147">
        <v>0</v>
      </c>
      <c r="BI100" s="147">
        <v>0</v>
      </c>
      <c r="BJ100" s="147">
        <v>0</v>
      </c>
      <c r="BK100" s="147">
        <v>0</v>
      </c>
      <c r="BL100" s="147">
        <v>0</v>
      </c>
      <c r="BM100" s="147">
        <v>0</v>
      </c>
      <c r="BN100" s="147">
        <v>0</v>
      </c>
      <c r="BO100" s="147">
        <v>0</v>
      </c>
      <c r="BP100" s="147">
        <v>0</v>
      </c>
      <c r="BQ100" s="147">
        <v>0</v>
      </c>
      <c r="BR100" s="148">
        <v>203367108.38147807</v>
      </c>
      <c r="BS100" s="147">
        <v>0</v>
      </c>
      <c r="BT100" s="147">
        <v>16607453.399999999</v>
      </c>
      <c r="BU100" s="147">
        <v>0</v>
      </c>
      <c r="BV100" s="147">
        <v>0</v>
      </c>
      <c r="BW100" s="149">
        <v>16607453.399999999</v>
      </c>
      <c r="BX100" s="148">
        <v>219974561.78147808</v>
      </c>
      <c r="BY100" s="150">
        <v>0</v>
      </c>
      <c r="BZ100" s="150"/>
      <c r="CA100" s="149">
        <v>0</v>
      </c>
      <c r="CB100" s="150">
        <v>0</v>
      </c>
      <c r="CC100" s="150">
        <v>0</v>
      </c>
      <c r="CD100" s="150">
        <v>0</v>
      </c>
      <c r="CE100" s="150">
        <v>0</v>
      </c>
      <c r="CF100" s="150">
        <v>0</v>
      </c>
      <c r="CG100" s="149">
        <v>0</v>
      </c>
      <c r="CH100" s="148">
        <v>219974561.78147808</v>
      </c>
      <c r="CI100" s="154" t="s">
        <v>602</v>
      </c>
      <c r="CJ100" s="155" t="s">
        <v>603</v>
      </c>
      <c r="CK100" s="121">
        <f>CH100-Fuse!CF100</f>
        <v>0</v>
      </c>
    </row>
    <row r="101" spans="1:89" ht="34.9" customHeight="1">
      <c r="A101" s="153" t="s">
        <v>604</v>
      </c>
      <c r="B101" s="146" t="s">
        <v>605</v>
      </c>
      <c r="C101" s="147">
        <v>0</v>
      </c>
      <c r="D101" s="147">
        <v>0</v>
      </c>
      <c r="E101" s="147">
        <v>0</v>
      </c>
      <c r="F101" s="147">
        <v>0</v>
      </c>
      <c r="G101" s="147">
        <v>0</v>
      </c>
      <c r="H101" s="147">
        <v>0</v>
      </c>
      <c r="I101" s="147">
        <v>0</v>
      </c>
      <c r="J101" s="147">
        <v>0</v>
      </c>
      <c r="K101" s="147">
        <v>0</v>
      </c>
      <c r="L101" s="147">
        <v>0</v>
      </c>
      <c r="M101" s="147">
        <v>0</v>
      </c>
      <c r="N101" s="147">
        <v>0</v>
      </c>
      <c r="O101" s="147">
        <v>0</v>
      </c>
      <c r="P101" s="147">
        <v>0</v>
      </c>
      <c r="Q101" s="147">
        <v>0</v>
      </c>
      <c r="R101" s="147">
        <v>0</v>
      </c>
      <c r="S101" s="147">
        <v>0</v>
      </c>
      <c r="T101" s="147">
        <v>0</v>
      </c>
      <c r="U101" s="147">
        <v>0</v>
      </c>
      <c r="V101" s="147">
        <v>0</v>
      </c>
      <c r="W101" s="147">
        <v>0</v>
      </c>
      <c r="X101" s="147">
        <v>0</v>
      </c>
      <c r="Y101" s="147">
        <v>0</v>
      </c>
      <c r="Z101" s="147">
        <v>0</v>
      </c>
      <c r="AA101" s="147">
        <v>0</v>
      </c>
      <c r="AB101" s="147">
        <v>0</v>
      </c>
      <c r="AC101" s="147">
        <v>0</v>
      </c>
      <c r="AD101" s="147">
        <v>0</v>
      </c>
      <c r="AE101" s="147">
        <v>0</v>
      </c>
      <c r="AF101" s="147">
        <v>0</v>
      </c>
      <c r="AG101" s="147">
        <v>0</v>
      </c>
      <c r="AH101" s="147">
        <v>0</v>
      </c>
      <c r="AI101" s="147">
        <v>0</v>
      </c>
      <c r="AJ101" s="147">
        <v>0</v>
      </c>
      <c r="AK101" s="147">
        <v>0</v>
      </c>
      <c r="AL101" s="147">
        <v>0</v>
      </c>
      <c r="AM101" s="147">
        <v>0</v>
      </c>
      <c r="AN101" s="147">
        <v>0</v>
      </c>
      <c r="AO101" s="147">
        <v>0</v>
      </c>
      <c r="AP101" s="147">
        <v>0</v>
      </c>
      <c r="AQ101" s="147">
        <v>0</v>
      </c>
      <c r="AR101" s="147">
        <v>0</v>
      </c>
      <c r="AS101" s="147">
        <v>0</v>
      </c>
      <c r="AT101" s="147">
        <v>0</v>
      </c>
      <c r="AU101" s="147">
        <v>0</v>
      </c>
      <c r="AV101" s="147">
        <v>0</v>
      </c>
      <c r="AW101" s="147">
        <v>0</v>
      </c>
      <c r="AX101" s="147">
        <v>0</v>
      </c>
      <c r="AY101" s="147">
        <v>0</v>
      </c>
      <c r="AZ101" s="147">
        <v>0</v>
      </c>
      <c r="BA101" s="147">
        <v>0</v>
      </c>
      <c r="BB101" s="147">
        <v>0</v>
      </c>
      <c r="BC101" s="147">
        <v>0</v>
      </c>
      <c r="BD101" s="147">
        <v>0</v>
      </c>
      <c r="BE101" s="147">
        <v>0</v>
      </c>
      <c r="BF101" s="147">
        <v>0</v>
      </c>
      <c r="BG101" s="147">
        <v>0</v>
      </c>
      <c r="BH101" s="147">
        <v>163013609.58503586</v>
      </c>
      <c r="BI101" s="147">
        <v>0</v>
      </c>
      <c r="BJ101" s="147">
        <v>0</v>
      </c>
      <c r="BK101" s="147">
        <v>0</v>
      </c>
      <c r="BL101" s="147">
        <v>0</v>
      </c>
      <c r="BM101" s="147">
        <v>0</v>
      </c>
      <c r="BN101" s="147">
        <v>0</v>
      </c>
      <c r="BO101" s="147">
        <v>0</v>
      </c>
      <c r="BP101" s="147">
        <v>0</v>
      </c>
      <c r="BQ101" s="147">
        <v>0</v>
      </c>
      <c r="BR101" s="148">
        <v>163013609.58503586</v>
      </c>
      <c r="BS101" s="147">
        <v>0</v>
      </c>
      <c r="BT101" s="147">
        <v>1676849</v>
      </c>
      <c r="BU101" s="147">
        <v>775881.2333333334</v>
      </c>
      <c r="BV101" s="147">
        <v>0</v>
      </c>
      <c r="BW101" s="149">
        <v>2452730.2333333334</v>
      </c>
      <c r="BX101" s="148">
        <v>165466339.81836918</v>
      </c>
      <c r="BY101" s="150">
        <v>0</v>
      </c>
      <c r="BZ101" s="150"/>
      <c r="CA101" s="149">
        <v>0</v>
      </c>
      <c r="CB101" s="150">
        <v>0</v>
      </c>
      <c r="CC101" s="150">
        <v>0</v>
      </c>
      <c r="CD101" s="150">
        <v>0</v>
      </c>
      <c r="CE101" s="150">
        <v>0</v>
      </c>
      <c r="CF101" s="150">
        <v>0</v>
      </c>
      <c r="CG101" s="149">
        <v>0</v>
      </c>
      <c r="CH101" s="148">
        <v>165466339.81836918</v>
      </c>
      <c r="CI101" s="154" t="s">
        <v>606</v>
      </c>
      <c r="CJ101" s="155" t="s">
        <v>604</v>
      </c>
      <c r="CK101" s="121">
        <f>CH101-Fuse!CF101</f>
        <v>0</v>
      </c>
    </row>
    <row r="102" spans="1:89" ht="34.9" customHeight="1">
      <c r="A102" s="153" t="s">
        <v>607</v>
      </c>
      <c r="B102" s="146" t="s">
        <v>608</v>
      </c>
      <c r="C102" s="147">
        <v>0</v>
      </c>
      <c r="D102" s="147">
        <v>0</v>
      </c>
      <c r="E102" s="147">
        <v>0</v>
      </c>
      <c r="F102" s="147">
        <v>0</v>
      </c>
      <c r="G102" s="147">
        <v>0</v>
      </c>
      <c r="H102" s="147">
        <v>0</v>
      </c>
      <c r="I102" s="147">
        <v>0</v>
      </c>
      <c r="J102" s="147">
        <v>0</v>
      </c>
      <c r="K102" s="147">
        <v>0</v>
      </c>
      <c r="L102" s="147">
        <v>0</v>
      </c>
      <c r="M102" s="147">
        <v>0</v>
      </c>
      <c r="N102" s="147">
        <v>0</v>
      </c>
      <c r="O102" s="147">
        <v>0</v>
      </c>
      <c r="P102" s="147">
        <v>0</v>
      </c>
      <c r="Q102" s="147">
        <v>0</v>
      </c>
      <c r="R102" s="147">
        <v>0</v>
      </c>
      <c r="S102" s="147">
        <v>0</v>
      </c>
      <c r="T102" s="147">
        <v>0</v>
      </c>
      <c r="U102" s="147">
        <v>0</v>
      </c>
      <c r="V102" s="147">
        <v>0</v>
      </c>
      <c r="W102" s="147">
        <v>0</v>
      </c>
      <c r="X102" s="147">
        <v>0</v>
      </c>
      <c r="Y102" s="147">
        <v>0</v>
      </c>
      <c r="Z102" s="147">
        <v>0</v>
      </c>
      <c r="AA102" s="147">
        <v>0</v>
      </c>
      <c r="AB102" s="147">
        <v>0</v>
      </c>
      <c r="AC102" s="147">
        <v>0</v>
      </c>
      <c r="AD102" s="147">
        <v>0</v>
      </c>
      <c r="AE102" s="147">
        <v>0</v>
      </c>
      <c r="AF102" s="147">
        <v>0</v>
      </c>
      <c r="AG102" s="147">
        <v>0</v>
      </c>
      <c r="AH102" s="147">
        <v>0</v>
      </c>
      <c r="AI102" s="147">
        <v>0</v>
      </c>
      <c r="AJ102" s="147">
        <v>0</v>
      </c>
      <c r="AK102" s="147">
        <v>0</v>
      </c>
      <c r="AL102" s="147">
        <v>0</v>
      </c>
      <c r="AM102" s="147">
        <v>0</v>
      </c>
      <c r="AN102" s="147">
        <v>0</v>
      </c>
      <c r="AO102" s="147">
        <v>0</v>
      </c>
      <c r="AP102" s="147">
        <v>0</v>
      </c>
      <c r="AQ102" s="147">
        <v>5374204.3343471764</v>
      </c>
      <c r="AR102" s="147">
        <v>0</v>
      </c>
      <c r="AS102" s="147">
        <v>0</v>
      </c>
      <c r="AT102" s="147">
        <v>0</v>
      </c>
      <c r="AU102" s="147">
        <v>0</v>
      </c>
      <c r="AV102" s="147">
        <v>0</v>
      </c>
      <c r="AW102" s="147">
        <v>0</v>
      </c>
      <c r="AX102" s="147">
        <v>0</v>
      </c>
      <c r="AY102" s="147">
        <v>0</v>
      </c>
      <c r="AZ102" s="147">
        <v>125011.24759787091</v>
      </c>
      <c r="BA102" s="147">
        <v>0</v>
      </c>
      <c r="BB102" s="147">
        <v>0</v>
      </c>
      <c r="BC102" s="147">
        <v>0</v>
      </c>
      <c r="BD102" s="147">
        <v>0</v>
      </c>
      <c r="BE102" s="147">
        <v>0</v>
      </c>
      <c r="BF102" s="147">
        <v>0</v>
      </c>
      <c r="BG102" s="147">
        <v>0</v>
      </c>
      <c r="BH102" s="147">
        <v>0</v>
      </c>
      <c r="BI102" s="147">
        <v>158962213.74936396</v>
      </c>
      <c r="BJ102" s="147">
        <v>0</v>
      </c>
      <c r="BK102" s="147">
        <v>0</v>
      </c>
      <c r="BL102" s="147">
        <v>0</v>
      </c>
      <c r="BM102" s="147">
        <v>0</v>
      </c>
      <c r="BN102" s="147">
        <v>0</v>
      </c>
      <c r="BO102" s="147">
        <v>0</v>
      </c>
      <c r="BP102" s="147">
        <v>0</v>
      </c>
      <c r="BQ102" s="147">
        <v>0</v>
      </c>
      <c r="BR102" s="148">
        <v>164461429.33130902</v>
      </c>
      <c r="BS102" s="147">
        <v>0</v>
      </c>
      <c r="BT102" s="147">
        <v>4395264.9999999991</v>
      </c>
      <c r="BU102" s="147">
        <v>2689238.3674931135</v>
      </c>
      <c r="BV102" s="147">
        <v>0</v>
      </c>
      <c r="BW102" s="149">
        <v>7084503.3674931126</v>
      </c>
      <c r="BX102" s="148">
        <v>171545932.69880214</v>
      </c>
      <c r="BY102" s="150">
        <v>0</v>
      </c>
      <c r="BZ102" s="150"/>
      <c r="CA102" s="149">
        <v>0</v>
      </c>
      <c r="CB102" s="150">
        <v>0</v>
      </c>
      <c r="CC102" s="150">
        <v>0</v>
      </c>
      <c r="CD102" s="150">
        <v>0</v>
      </c>
      <c r="CE102" s="150">
        <v>0</v>
      </c>
      <c r="CF102" s="150">
        <v>0</v>
      </c>
      <c r="CG102" s="149">
        <v>0</v>
      </c>
      <c r="CH102" s="148">
        <v>171545932.69880214</v>
      </c>
      <c r="CI102" s="154" t="s">
        <v>609</v>
      </c>
      <c r="CJ102" s="155" t="s">
        <v>607</v>
      </c>
      <c r="CK102" s="121">
        <f>CH102-Fuse!CF102</f>
        <v>0</v>
      </c>
    </row>
    <row r="103" spans="1:89" ht="44.25" customHeight="1">
      <c r="A103" s="153">
        <v>94</v>
      </c>
      <c r="B103" s="146" t="s">
        <v>610</v>
      </c>
      <c r="C103" s="147">
        <v>0</v>
      </c>
      <c r="D103" s="147">
        <v>0</v>
      </c>
      <c r="E103" s="147">
        <v>0</v>
      </c>
      <c r="F103" s="147">
        <v>0</v>
      </c>
      <c r="G103" s="147">
        <v>0</v>
      </c>
      <c r="H103" s="147">
        <v>0</v>
      </c>
      <c r="I103" s="147">
        <v>0</v>
      </c>
      <c r="J103" s="147">
        <v>0</v>
      </c>
      <c r="K103" s="147">
        <v>0</v>
      </c>
      <c r="L103" s="147">
        <v>0</v>
      </c>
      <c r="M103" s="147">
        <v>0</v>
      </c>
      <c r="N103" s="147">
        <v>0</v>
      </c>
      <c r="O103" s="147">
        <v>0</v>
      </c>
      <c r="P103" s="147">
        <v>0</v>
      </c>
      <c r="Q103" s="147">
        <v>0</v>
      </c>
      <c r="R103" s="147">
        <v>0</v>
      </c>
      <c r="S103" s="147">
        <v>0</v>
      </c>
      <c r="T103" s="147">
        <v>0</v>
      </c>
      <c r="U103" s="147">
        <v>0</v>
      </c>
      <c r="V103" s="147">
        <v>0</v>
      </c>
      <c r="W103" s="147">
        <v>0</v>
      </c>
      <c r="X103" s="147">
        <v>0</v>
      </c>
      <c r="Y103" s="147">
        <v>0</v>
      </c>
      <c r="Z103" s="147">
        <v>0</v>
      </c>
      <c r="AA103" s="147">
        <v>0</v>
      </c>
      <c r="AB103" s="147">
        <v>0</v>
      </c>
      <c r="AC103" s="147">
        <v>0</v>
      </c>
      <c r="AD103" s="147">
        <v>0</v>
      </c>
      <c r="AE103" s="147">
        <v>0</v>
      </c>
      <c r="AF103" s="147">
        <v>7263293.8144674543</v>
      </c>
      <c r="AG103" s="147">
        <v>0</v>
      </c>
      <c r="AH103" s="147">
        <v>0</v>
      </c>
      <c r="AI103" s="147">
        <v>0</v>
      </c>
      <c r="AJ103" s="147">
        <v>0</v>
      </c>
      <c r="AK103" s="147">
        <v>0</v>
      </c>
      <c r="AL103" s="147">
        <v>0</v>
      </c>
      <c r="AM103" s="147">
        <v>0</v>
      </c>
      <c r="AN103" s="147">
        <v>0</v>
      </c>
      <c r="AO103" s="147">
        <v>0</v>
      </c>
      <c r="AP103" s="147">
        <v>0</v>
      </c>
      <c r="AQ103" s="147">
        <v>0</v>
      </c>
      <c r="AR103" s="147">
        <v>0</v>
      </c>
      <c r="AS103" s="147">
        <v>0</v>
      </c>
      <c r="AT103" s="147">
        <v>0</v>
      </c>
      <c r="AU103" s="147">
        <v>0</v>
      </c>
      <c r="AV103" s="147">
        <v>0</v>
      </c>
      <c r="AW103" s="147">
        <v>0</v>
      </c>
      <c r="AX103" s="147">
        <v>0</v>
      </c>
      <c r="AY103" s="147">
        <v>0</v>
      </c>
      <c r="AZ103" s="147">
        <v>0</v>
      </c>
      <c r="BA103" s="147">
        <v>0</v>
      </c>
      <c r="BB103" s="147">
        <v>0</v>
      </c>
      <c r="BC103" s="147">
        <v>0</v>
      </c>
      <c r="BD103" s="147">
        <v>0</v>
      </c>
      <c r="BE103" s="147">
        <v>0</v>
      </c>
      <c r="BF103" s="147">
        <v>0</v>
      </c>
      <c r="BG103" s="147">
        <v>18732.12705698661</v>
      </c>
      <c r="BH103" s="147">
        <v>0</v>
      </c>
      <c r="BI103" s="147">
        <v>0</v>
      </c>
      <c r="BJ103" s="147">
        <v>0</v>
      </c>
      <c r="BK103" s="147">
        <v>0</v>
      </c>
      <c r="BL103" s="147">
        <v>0</v>
      </c>
      <c r="BM103" s="147">
        <v>0</v>
      </c>
      <c r="BN103" s="147">
        <v>0</v>
      </c>
      <c r="BO103" s="147">
        <v>0</v>
      </c>
      <c r="BP103" s="147">
        <v>0</v>
      </c>
      <c r="BQ103" s="147">
        <v>0</v>
      </c>
      <c r="BR103" s="148">
        <v>7282025.9415244414</v>
      </c>
      <c r="BS103" s="147">
        <v>0</v>
      </c>
      <c r="BT103" s="147">
        <v>0</v>
      </c>
      <c r="BU103" s="147">
        <v>0</v>
      </c>
      <c r="BV103" s="147">
        <v>0</v>
      </c>
      <c r="BW103" s="149">
        <v>0</v>
      </c>
      <c r="BX103" s="148">
        <v>7282025.9415244414</v>
      </c>
      <c r="BY103" s="150">
        <v>0</v>
      </c>
      <c r="BZ103" s="150"/>
      <c r="CA103" s="149">
        <v>0</v>
      </c>
      <c r="CB103" s="150">
        <v>0</v>
      </c>
      <c r="CC103" s="150">
        <v>0</v>
      </c>
      <c r="CD103" s="150">
        <v>0</v>
      </c>
      <c r="CE103" s="150">
        <v>0</v>
      </c>
      <c r="CF103" s="150">
        <v>0</v>
      </c>
      <c r="CG103" s="149">
        <v>0</v>
      </c>
      <c r="CH103" s="148">
        <v>7282025.9415244414</v>
      </c>
      <c r="CI103" s="154" t="s">
        <v>611</v>
      </c>
      <c r="CJ103" s="155">
        <v>94</v>
      </c>
      <c r="CK103" s="121">
        <f>CH103-Fuse!CF103</f>
        <v>0</v>
      </c>
    </row>
    <row r="104" spans="1:89" ht="29.25" customHeight="1">
      <c r="A104" s="153" t="s">
        <v>612</v>
      </c>
      <c r="B104" s="146" t="s">
        <v>613</v>
      </c>
      <c r="C104" s="147">
        <v>0</v>
      </c>
      <c r="D104" s="147">
        <v>0</v>
      </c>
      <c r="E104" s="147">
        <v>0</v>
      </c>
      <c r="F104" s="147">
        <v>0</v>
      </c>
      <c r="G104" s="147">
        <v>0</v>
      </c>
      <c r="H104" s="147">
        <v>0</v>
      </c>
      <c r="I104" s="147">
        <v>0</v>
      </c>
      <c r="J104" s="147">
        <v>0</v>
      </c>
      <c r="K104" s="147">
        <v>0</v>
      </c>
      <c r="L104" s="147">
        <v>0</v>
      </c>
      <c r="M104" s="147">
        <v>0</v>
      </c>
      <c r="N104" s="147">
        <v>0</v>
      </c>
      <c r="O104" s="147">
        <v>0</v>
      </c>
      <c r="P104" s="147">
        <v>0</v>
      </c>
      <c r="Q104" s="147">
        <v>0</v>
      </c>
      <c r="R104" s="147">
        <v>0</v>
      </c>
      <c r="S104" s="147">
        <v>0</v>
      </c>
      <c r="T104" s="147">
        <v>0</v>
      </c>
      <c r="U104" s="147">
        <v>0</v>
      </c>
      <c r="V104" s="147">
        <v>0</v>
      </c>
      <c r="W104" s="147">
        <v>0</v>
      </c>
      <c r="X104" s="147">
        <v>0</v>
      </c>
      <c r="Y104" s="147">
        <v>0</v>
      </c>
      <c r="Z104" s="147">
        <v>0</v>
      </c>
      <c r="AA104" s="147">
        <v>0</v>
      </c>
      <c r="AB104" s="147">
        <v>0</v>
      </c>
      <c r="AC104" s="147">
        <v>0</v>
      </c>
      <c r="AD104" s="147">
        <v>0</v>
      </c>
      <c r="AE104" s="147">
        <v>0</v>
      </c>
      <c r="AF104" s="147">
        <v>0</v>
      </c>
      <c r="AG104" s="147">
        <v>0</v>
      </c>
      <c r="AH104" s="147">
        <v>0</v>
      </c>
      <c r="AI104" s="147">
        <v>0</v>
      </c>
      <c r="AJ104" s="147">
        <v>0</v>
      </c>
      <c r="AK104" s="147">
        <v>0</v>
      </c>
      <c r="AL104" s="147">
        <v>0</v>
      </c>
      <c r="AM104" s="147">
        <v>0</v>
      </c>
      <c r="AN104" s="147">
        <v>0</v>
      </c>
      <c r="AO104" s="147">
        <v>0</v>
      </c>
      <c r="AP104" s="147">
        <v>0</v>
      </c>
      <c r="AQ104" s="147">
        <v>0</v>
      </c>
      <c r="AR104" s="147">
        <v>0</v>
      </c>
      <c r="AS104" s="147">
        <v>0</v>
      </c>
      <c r="AT104" s="147">
        <v>0</v>
      </c>
      <c r="AU104" s="147">
        <v>0</v>
      </c>
      <c r="AV104" s="147">
        <v>0</v>
      </c>
      <c r="AW104" s="147">
        <v>0</v>
      </c>
      <c r="AX104" s="147">
        <v>0</v>
      </c>
      <c r="AY104" s="147">
        <v>0</v>
      </c>
      <c r="AZ104" s="147">
        <v>0</v>
      </c>
      <c r="BA104" s="147">
        <v>0</v>
      </c>
      <c r="BB104" s="147">
        <v>0</v>
      </c>
      <c r="BC104" s="147">
        <v>0</v>
      </c>
      <c r="BD104" s="147">
        <v>0</v>
      </c>
      <c r="BE104" s="147">
        <v>0</v>
      </c>
      <c r="BF104" s="147">
        <v>0</v>
      </c>
      <c r="BG104" s="147">
        <v>0</v>
      </c>
      <c r="BH104" s="147">
        <v>0</v>
      </c>
      <c r="BI104" s="147">
        <v>0</v>
      </c>
      <c r="BJ104" s="147">
        <v>0</v>
      </c>
      <c r="BK104" s="147">
        <v>0</v>
      </c>
      <c r="BL104" s="147">
        <v>0</v>
      </c>
      <c r="BM104" s="147">
        <v>0</v>
      </c>
      <c r="BN104" s="147">
        <v>15865800.826085905</v>
      </c>
      <c r="BO104" s="147">
        <v>0</v>
      </c>
      <c r="BP104" s="147">
        <v>0</v>
      </c>
      <c r="BQ104" s="147">
        <v>0</v>
      </c>
      <c r="BR104" s="148">
        <v>15865800.826085905</v>
      </c>
      <c r="BS104" s="147"/>
      <c r="BT104" s="147"/>
      <c r="BU104" s="147">
        <v>0</v>
      </c>
      <c r="BV104" s="147"/>
      <c r="BW104" s="149">
        <v>0</v>
      </c>
      <c r="BX104" s="148">
        <v>15865800.826085905</v>
      </c>
      <c r="BY104" s="150">
        <v>0</v>
      </c>
      <c r="BZ104" s="150"/>
      <c r="CA104" s="149">
        <v>0</v>
      </c>
      <c r="CB104" s="150">
        <v>0</v>
      </c>
      <c r="CC104" s="150">
        <v>0</v>
      </c>
      <c r="CD104" s="150">
        <v>0</v>
      </c>
      <c r="CE104" s="150">
        <v>0</v>
      </c>
      <c r="CF104" s="150">
        <v>0</v>
      </c>
      <c r="CG104" s="149">
        <v>0</v>
      </c>
      <c r="CH104" s="148">
        <v>15865800.826085905</v>
      </c>
      <c r="CI104" s="154" t="s">
        <v>614</v>
      </c>
      <c r="CJ104" s="155" t="s">
        <v>612</v>
      </c>
      <c r="CK104" s="121">
        <f>CH104-Fuse!CF104</f>
        <v>0</v>
      </c>
    </row>
    <row r="105" spans="1:89" ht="29.25" customHeight="1">
      <c r="A105" s="153" t="s">
        <v>615</v>
      </c>
      <c r="B105" s="146" t="s">
        <v>616</v>
      </c>
      <c r="C105" s="147">
        <v>0</v>
      </c>
      <c r="D105" s="147">
        <v>0</v>
      </c>
      <c r="E105" s="147">
        <v>0</v>
      </c>
      <c r="F105" s="147">
        <v>0</v>
      </c>
      <c r="G105" s="147">
        <v>0</v>
      </c>
      <c r="H105" s="147">
        <v>0</v>
      </c>
      <c r="I105" s="147">
        <v>0</v>
      </c>
      <c r="J105" s="147">
        <v>0</v>
      </c>
      <c r="K105" s="147">
        <v>0</v>
      </c>
      <c r="L105" s="147">
        <v>0</v>
      </c>
      <c r="M105" s="147">
        <v>0</v>
      </c>
      <c r="N105" s="147">
        <v>0</v>
      </c>
      <c r="O105" s="147">
        <v>0</v>
      </c>
      <c r="P105" s="147">
        <v>0</v>
      </c>
      <c r="Q105" s="147">
        <v>0</v>
      </c>
      <c r="R105" s="147">
        <v>0</v>
      </c>
      <c r="S105" s="147">
        <v>0</v>
      </c>
      <c r="T105" s="147">
        <v>0</v>
      </c>
      <c r="U105" s="147">
        <v>0</v>
      </c>
      <c r="V105" s="147">
        <v>0</v>
      </c>
      <c r="W105" s="147">
        <v>0</v>
      </c>
      <c r="X105" s="147">
        <v>0</v>
      </c>
      <c r="Y105" s="147">
        <v>0</v>
      </c>
      <c r="Z105" s="147">
        <v>0</v>
      </c>
      <c r="AA105" s="147">
        <v>0</v>
      </c>
      <c r="AB105" s="147">
        <v>0</v>
      </c>
      <c r="AC105" s="147">
        <v>0</v>
      </c>
      <c r="AD105" s="147">
        <v>0</v>
      </c>
      <c r="AE105" s="147">
        <v>0</v>
      </c>
      <c r="AF105" s="147">
        <v>0</v>
      </c>
      <c r="AG105" s="147">
        <v>0</v>
      </c>
      <c r="AH105" s="147">
        <v>0</v>
      </c>
      <c r="AI105" s="147">
        <v>0</v>
      </c>
      <c r="AJ105" s="147">
        <v>0</v>
      </c>
      <c r="AK105" s="147">
        <v>0</v>
      </c>
      <c r="AL105" s="147">
        <v>0</v>
      </c>
      <c r="AM105" s="147">
        <v>3951889.7639999995</v>
      </c>
      <c r="AN105" s="147">
        <v>0</v>
      </c>
      <c r="AO105" s="147">
        <v>0</v>
      </c>
      <c r="AP105" s="147">
        <v>0</v>
      </c>
      <c r="AQ105" s="147">
        <v>0</v>
      </c>
      <c r="AR105" s="147">
        <v>0</v>
      </c>
      <c r="AS105" s="147">
        <v>0</v>
      </c>
      <c r="AT105" s="147">
        <v>0</v>
      </c>
      <c r="AU105" s="147">
        <v>0</v>
      </c>
      <c r="AV105" s="147">
        <v>0</v>
      </c>
      <c r="AW105" s="147">
        <v>0</v>
      </c>
      <c r="AX105" s="147">
        <v>0</v>
      </c>
      <c r="AY105" s="147">
        <v>0</v>
      </c>
      <c r="AZ105" s="147">
        <v>0</v>
      </c>
      <c r="BA105" s="147">
        <v>0</v>
      </c>
      <c r="BB105" s="147">
        <v>0</v>
      </c>
      <c r="BC105" s="147">
        <v>0</v>
      </c>
      <c r="BD105" s="147">
        <v>0</v>
      </c>
      <c r="BE105" s="147">
        <v>0</v>
      </c>
      <c r="BF105" s="147">
        <v>0</v>
      </c>
      <c r="BG105" s="147">
        <v>0</v>
      </c>
      <c r="BH105" s="147">
        <v>0</v>
      </c>
      <c r="BI105" s="147">
        <v>5343000.9316506311</v>
      </c>
      <c r="BJ105" s="147">
        <v>225459.93221639199</v>
      </c>
      <c r="BK105" s="147">
        <v>7035.4688616792282</v>
      </c>
      <c r="BL105" s="147">
        <v>277030.31699999998</v>
      </c>
      <c r="BM105" s="147">
        <v>43827318</v>
      </c>
      <c r="BN105" s="147">
        <v>0</v>
      </c>
      <c r="BO105" s="147">
        <v>0</v>
      </c>
      <c r="BP105" s="147">
        <v>0</v>
      </c>
      <c r="BQ105" s="147">
        <v>0</v>
      </c>
      <c r="BR105" s="148">
        <v>53631734.413728699</v>
      </c>
      <c r="BS105" s="147">
        <v>0</v>
      </c>
      <c r="BT105" s="147">
        <v>1078502</v>
      </c>
      <c r="BU105" s="147">
        <v>2327643.7000000002</v>
      </c>
      <c r="BV105" s="147">
        <v>0</v>
      </c>
      <c r="BW105" s="149">
        <v>3406145.7</v>
      </c>
      <c r="BX105" s="148">
        <v>57037880.113728702</v>
      </c>
      <c r="BY105" s="150">
        <v>0</v>
      </c>
      <c r="BZ105" s="150"/>
      <c r="CA105" s="149">
        <v>0</v>
      </c>
      <c r="CB105" s="150">
        <v>0</v>
      </c>
      <c r="CC105" s="150">
        <v>0</v>
      </c>
      <c r="CD105" s="150">
        <v>0</v>
      </c>
      <c r="CE105" s="150">
        <v>0</v>
      </c>
      <c r="CF105" s="150">
        <v>0</v>
      </c>
      <c r="CG105" s="149">
        <v>0</v>
      </c>
      <c r="CH105" s="148">
        <v>57037880.113728702</v>
      </c>
      <c r="CI105" s="154" t="s">
        <v>617</v>
      </c>
      <c r="CJ105" s="155" t="s">
        <v>615</v>
      </c>
      <c r="CK105" s="121">
        <f>CH105-Fuse!CF105</f>
        <v>0</v>
      </c>
    </row>
    <row r="106" spans="1:89" ht="29.25" customHeight="1">
      <c r="A106" s="153" t="s">
        <v>618</v>
      </c>
      <c r="B106" s="146" t="s">
        <v>619</v>
      </c>
      <c r="C106" s="147">
        <v>0</v>
      </c>
      <c r="D106" s="147">
        <v>0</v>
      </c>
      <c r="E106" s="147">
        <v>0</v>
      </c>
      <c r="F106" s="147">
        <v>0</v>
      </c>
      <c r="G106" s="147">
        <v>0</v>
      </c>
      <c r="H106" s="147">
        <v>0</v>
      </c>
      <c r="I106" s="147">
        <v>0</v>
      </c>
      <c r="J106" s="147">
        <v>0</v>
      </c>
      <c r="K106" s="147">
        <v>0</v>
      </c>
      <c r="L106" s="147">
        <v>0</v>
      </c>
      <c r="M106" s="147">
        <v>0</v>
      </c>
      <c r="N106" s="147">
        <v>0</v>
      </c>
      <c r="O106" s="147">
        <v>0</v>
      </c>
      <c r="P106" s="147">
        <v>0</v>
      </c>
      <c r="Q106" s="147">
        <v>0</v>
      </c>
      <c r="R106" s="147">
        <v>0</v>
      </c>
      <c r="S106" s="147">
        <v>0</v>
      </c>
      <c r="T106" s="147">
        <v>0</v>
      </c>
      <c r="U106" s="147">
        <v>0</v>
      </c>
      <c r="V106" s="147">
        <v>0</v>
      </c>
      <c r="W106" s="147">
        <v>0</v>
      </c>
      <c r="X106" s="147">
        <v>0</v>
      </c>
      <c r="Y106" s="147">
        <v>0</v>
      </c>
      <c r="Z106" s="147">
        <v>0</v>
      </c>
      <c r="AA106" s="147">
        <v>0</v>
      </c>
      <c r="AB106" s="147">
        <v>0</v>
      </c>
      <c r="AC106" s="147">
        <v>0</v>
      </c>
      <c r="AD106" s="147">
        <v>0</v>
      </c>
      <c r="AE106" s="147">
        <v>0</v>
      </c>
      <c r="AF106" s="147">
        <v>0</v>
      </c>
      <c r="AG106" s="147">
        <v>0</v>
      </c>
      <c r="AH106" s="147">
        <v>0</v>
      </c>
      <c r="AI106" s="147">
        <v>0</v>
      </c>
      <c r="AJ106" s="147">
        <v>0</v>
      </c>
      <c r="AK106" s="147">
        <v>0</v>
      </c>
      <c r="AL106" s="147">
        <v>0</v>
      </c>
      <c r="AM106" s="147">
        <v>0</v>
      </c>
      <c r="AN106" s="147">
        <v>0</v>
      </c>
      <c r="AO106" s="147">
        <v>0</v>
      </c>
      <c r="AP106" s="147">
        <v>0</v>
      </c>
      <c r="AQ106" s="147">
        <v>0</v>
      </c>
      <c r="AR106" s="147">
        <v>0</v>
      </c>
      <c r="AS106" s="147">
        <v>0</v>
      </c>
      <c r="AT106" s="147">
        <v>0</v>
      </c>
      <c r="AU106" s="147">
        <v>0</v>
      </c>
      <c r="AV106" s="147">
        <v>0</v>
      </c>
      <c r="AW106" s="147">
        <v>0</v>
      </c>
      <c r="AX106" s="147">
        <v>0</v>
      </c>
      <c r="AY106" s="147">
        <v>0</v>
      </c>
      <c r="AZ106" s="147">
        <v>0</v>
      </c>
      <c r="BA106" s="147">
        <v>0</v>
      </c>
      <c r="BB106" s="147">
        <v>0</v>
      </c>
      <c r="BC106" s="147">
        <v>0</v>
      </c>
      <c r="BD106" s="147">
        <v>0</v>
      </c>
      <c r="BE106" s="147">
        <v>0</v>
      </c>
      <c r="BF106" s="147">
        <v>0</v>
      </c>
      <c r="BG106" s="147">
        <v>0</v>
      </c>
      <c r="BH106" s="147">
        <v>0</v>
      </c>
      <c r="BI106" s="147">
        <v>0</v>
      </c>
      <c r="BJ106" s="147">
        <v>0</v>
      </c>
      <c r="BK106" s="147">
        <v>0</v>
      </c>
      <c r="BL106" s="147">
        <v>0</v>
      </c>
      <c r="BM106" s="147">
        <v>0</v>
      </c>
      <c r="BN106" s="147">
        <v>0</v>
      </c>
      <c r="BO106" s="147">
        <v>0</v>
      </c>
      <c r="BP106" s="147">
        <v>22463166.2414863</v>
      </c>
      <c r="BQ106" s="147">
        <v>0</v>
      </c>
      <c r="BR106" s="148">
        <v>22463166.2414863</v>
      </c>
      <c r="BS106" s="147"/>
      <c r="BT106" s="147"/>
      <c r="BU106" s="147">
        <v>0</v>
      </c>
      <c r="BV106" s="147"/>
      <c r="BW106" s="149">
        <v>0</v>
      </c>
      <c r="BX106" s="148">
        <v>22463166.2414863</v>
      </c>
      <c r="BY106" s="150">
        <v>0</v>
      </c>
      <c r="BZ106" s="150"/>
      <c r="CA106" s="149">
        <v>0</v>
      </c>
      <c r="CB106" s="150">
        <v>0</v>
      </c>
      <c r="CC106" s="150">
        <v>0</v>
      </c>
      <c r="CD106" s="150">
        <v>0</v>
      </c>
      <c r="CE106" s="150">
        <v>1214695.3195540877</v>
      </c>
      <c r="CF106" s="150">
        <v>0</v>
      </c>
      <c r="CG106" s="149">
        <v>1214695.3195540877</v>
      </c>
      <c r="CH106" s="148">
        <v>23677861.561040387</v>
      </c>
      <c r="CI106" s="154" t="s">
        <v>620</v>
      </c>
      <c r="CJ106" s="155" t="s">
        <v>618</v>
      </c>
      <c r="CK106" s="121">
        <f>CH106-Fuse!CF106</f>
        <v>0</v>
      </c>
    </row>
    <row r="107" spans="1:89" ht="29.25" customHeight="1">
      <c r="A107" s="153" t="s">
        <v>621</v>
      </c>
      <c r="B107" s="146" t="s">
        <v>0</v>
      </c>
      <c r="C107" s="147">
        <v>0</v>
      </c>
      <c r="D107" s="147">
        <v>0</v>
      </c>
      <c r="E107" s="147">
        <v>0</v>
      </c>
      <c r="F107" s="147">
        <v>0</v>
      </c>
      <c r="G107" s="147">
        <v>0</v>
      </c>
      <c r="H107" s="147">
        <v>0</v>
      </c>
      <c r="I107" s="147">
        <v>0</v>
      </c>
      <c r="J107" s="147">
        <v>0</v>
      </c>
      <c r="K107" s="147">
        <v>0</v>
      </c>
      <c r="L107" s="147">
        <v>0</v>
      </c>
      <c r="M107" s="147">
        <v>0</v>
      </c>
      <c r="N107" s="147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7">
        <v>0</v>
      </c>
      <c r="V107" s="147">
        <v>0</v>
      </c>
      <c r="W107" s="147">
        <v>0</v>
      </c>
      <c r="X107" s="147">
        <v>0</v>
      </c>
      <c r="Y107" s="147">
        <v>0</v>
      </c>
      <c r="Z107" s="147">
        <v>0</v>
      </c>
      <c r="AA107" s="147">
        <v>0</v>
      </c>
      <c r="AB107" s="147">
        <v>0</v>
      </c>
      <c r="AC107" s="147">
        <v>0</v>
      </c>
      <c r="AD107" s="147">
        <v>0</v>
      </c>
      <c r="AE107" s="147">
        <v>0</v>
      </c>
      <c r="AF107" s="147">
        <v>0</v>
      </c>
      <c r="AG107" s="147">
        <v>0</v>
      </c>
      <c r="AH107" s="147">
        <v>0</v>
      </c>
      <c r="AI107" s="147">
        <v>0</v>
      </c>
      <c r="AJ107" s="147">
        <v>0</v>
      </c>
      <c r="AK107" s="147">
        <v>0</v>
      </c>
      <c r="AL107" s="147">
        <v>0</v>
      </c>
      <c r="AM107" s="147">
        <v>0</v>
      </c>
      <c r="AN107" s="147">
        <v>0</v>
      </c>
      <c r="AO107" s="147">
        <v>0</v>
      </c>
      <c r="AP107" s="147">
        <v>0</v>
      </c>
      <c r="AQ107" s="147">
        <v>0</v>
      </c>
      <c r="AR107" s="147">
        <v>0</v>
      </c>
      <c r="AS107" s="147">
        <v>0</v>
      </c>
      <c r="AT107" s="147">
        <v>0</v>
      </c>
      <c r="AU107" s="147">
        <v>0</v>
      </c>
      <c r="AV107" s="147">
        <v>0</v>
      </c>
      <c r="AW107" s="147">
        <v>0</v>
      </c>
      <c r="AX107" s="147">
        <v>0</v>
      </c>
      <c r="AY107" s="147">
        <v>0</v>
      </c>
      <c r="AZ107" s="147">
        <v>0</v>
      </c>
      <c r="BA107" s="147">
        <v>0</v>
      </c>
      <c r="BB107" s="147">
        <v>0</v>
      </c>
      <c r="BC107" s="147">
        <v>0</v>
      </c>
      <c r="BD107" s="147">
        <v>0</v>
      </c>
      <c r="BE107" s="147">
        <v>0</v>
      </c>
      <c r="BF107" s="147">
        <v>0</v>
      </c>
      <c r="BG107" s="147">
        <v>0</v>
      </c>
      <c r="BH107" s="147">
        <v>0</v>
      </c>
      <c r="BI107" s="147">
        <v>0</v>
      </c>
      <c r="BJ107" s="147">
        <v>0</v>
      </c>
      <c r="BK107" s="147">
        <v>0</v>
      </c>
      <c r="BL107" s="147">
        <v>0</v>
      </c>
      <c r="BM107" s="147">
        <v>0</v>
      </c>
      <c r="BN107" s="147">
        <v>0</v>
      </c>
      <c r="BO107" s="147">
        <v>0</v>
      </c>
      <c r="BP107" s="147">
        <v>0</v>
      </c>
      <c r="BQ107" s="147">
        <v>1731103.8937081348</v>
      </c>
      <c r="BR107" s="148">
        <v>1731103.8937081348</v>
      </c>
      <c r="BS107" s="147"/>
      <c r="BT107" s="147"/>
      <c r="BU107" s="147">
        <v>0</v>
      </c>
      <c r="BV107" s="147"/>
      <c r="BW107" s="149">
        <v>0</v>
      </c>
      <c r="BX107" s="148">
        <v>1731103.8937081348</v>
      </c>
      <c r="BY107" s="150">
        <v>0</v>
      </c>
      <c r="BZ107" s="150"/>
      <c r="CA107" s="149">
        <v>0</v>
      </c>
      <c r="CB107" s="150">
        <v>0</v>
      </c>
      <c r="CC107" s="150">
        <v>0</v>
      </c>
      <c r="CD107" s="150">
        <v>0</v>
      </c>
      <c r="CE107" s="150">
        <v>0</v>
      </c>
      <c r="CF107" s="150">
        <v>0</v>
      </c>
      <c r="CG107" s="149">
        <v>0</v>
      </c>
      <c r="CH107" s="148">
        <v>1731103.8937081348</v>
      </c>
      <c r="CI107" s="154" t="s">
        <v>622</v>
      </c>
      <c r="CJ107" s="155" t="s">
        <v>621</v>
      </c>
      <c r="CK107" s="121">
        <f>CH107-Fuse!CF107</f>
        <v>0</v>
      </c>
    </row>
    <row r="108" spans="1:89" ht="24.95" customHeight="1">
      <c r="A108" s="231" t="s">
        <v>623</v>
      </c>
      <c r="B108" s="232"/>
      <c r="C108" s="147">
        <v>0</v>
      </c>
      <c r="D108" s="147">
        <v>0</v>
      </c>
      <c r="E108" s="147">
        <v>0</v>
      </c>
      <c r="F108" s="147">
        <v>0</v>
      </c>
      <c r="G108" s="147">
        <v>0</v>
      </c>
      <c r="H108" s="147">
        <v>0</v>
      </c>
      <c r="I108" s="147">
        <v>0</v>
      </c>
      <c r="J108" s="147">
        <v>0</v>
      </c>
      <c r="K108" s="147">
        <v>0</v>
      </c>
      <c r="L108" s="147">
        <v>0</v>
      </c>
      <c r="M108" s="147">
        <v>0</v>
      </c>
      <c r="N108" s="147">
        <v>0</v>
      </c>
      <c r="O108" s="147">
        <v>0</v>
      </c>
      <c r="P108" s="147">
        <v>0</v>
      </c>
      <c r="Q108" s="147">
        <v>0</v>
      </c>
      <c r="R108" s="147">
        <v>0</v>
      </c>
      <c r="S108" s="147">
        <v>0</v>
      </c>
      <c r="T108" s="147">
        <v>0</v>
      </c>
      <c r="U108" s="147">
        <v>0</v>
      </c>
      <c r="V108" s="147">
        <v>0</v>
      </c>
      <c r="W108" s="147">
        <v>0</v>
      </c>
      <c r="X108" s="147">
        <v>0</v>
      </c>
      <c r="Y108" s="147">
        <v>0</v>
      </c>
      <c r="Z108" s="147">
        <v>0</v>
      </c>
      <c r="AA108" s="147">
        <v>0</v>
      </c>
      <c r="AB108" s="147">
        <v>0</v>
      </c>
      <c r="AC108" s="147">
        <v>0</v>
      </c>
      <c r="AD108" s="147">
        <v>0</v>
      </c>
      <c r="AE108" s="147">
        <v>0</v>
      </c>
      <c r="AF108" s="147">
        <v>0</v>
      </c>
      <c r="AG108" s="147">
        <v>0</v>
      </c>
      <c r="AH108" s="147">
        <v>0</v>
      </c>
      <c r="AI108" s="147">
        <v>0</v>
      </c>
      <c r="AJ108" s="147">
        <v>0</v>
      </c>
      <c r="AK108" s="147">
        <v>0</v>
      </c>
      <c r="AL108" s="147">
        <v>0</v>
      </c>
      <c r="AM108" s="147">
        <v>0</v>
      </c>
      <c r="AN108" s="147">
        <v>0</v>
      </c>
      <c r="AO108" s="147">
        <v>0</v>
      </c>
      <c r="AP108" s="147">
        <v>0</v>
      </c>
      <c r="AQ108" s="147">
        <v>0</v>
      </c>
      <c r="AR108" s="147">
        <v>0</v>
      </c>
      <c r="AS108" s="147">
        <v>0</v>
      </c>
      <c r="AT108" s="147">
        <v>0</v>
      </c>
      <c r="AU108" s="147">
        <v>0</v>
      </c>
      <c r="AV108" s="147">
        <v>0</v>
      </c>
      <c r="AW108" s="147">
        <v>0</v>
      </c>
      <c r="AX108" s="147">
        <v>0</v>
      </c>
      <c r="AY108" s="147">
        <v>0</v>
      </c>
      <c r="AZ108" s="147">
        <v>0</v>
      </c>
      <c r="BA108" s="147">
        <v>0</v>
      </c>
      <c r="BB108" s="147">
        <v>0</v>
      </c>
      <c r="BC108" s="147">
        <v>0</v>
      </c>
      <c r="BD108" s="147">
        <v>0</v>
      </c>
      <c r="BE108" s="147">
        <v>0</v>
      </c>
      <c r="BF108" s="147">
        <v>0</v>
      </c>
      <c r="BG108" s="147">
        <v>0</v>
      </c>
      <c r="BH108" s="147">
        <v>0</v>
      </c>
      <c r="BI108" s="147">
        <v>0</v>
      </c>
      <c r="BJ108" s="147">
        <v>0</v>
      </c>
      <c r="BK108" s="147">
        <v>0</v>
      </c>
      <c r="BL108" s="147">
        <v>0</v>
      </c>
      <c r="BM108" s="147">
        <v>0</v>
      </c>
      <c r="BN108" s="147">
        <v>0</v>
      </c>
      <c r="BO108" s="147">
        <v>0</v>
      </c>
      <c r="BP108" s="147">
        <v>0</v>
      </c>
      <c r="BQ108" s="147">
        <v>0</v>
      </c>
      <c r="BR108" s="148">
        <v>0</v>
      </c>
      <c r="BS108" s="147">
        <v>-124119329</v>
      </c>
      <c r="BT108" s="147"/>
      <c r="BU108" s="147">
        <v>0</v>
      </c>
      <c r="BV108" s="147">
        <v>124119329</v>
      </c>
      <c r="BW108" s="149">
        <v>0</v>
      </c>
      <c r="BX108" s="148">
        <v>0</v>
      </c>
      <c r="BY108" s="150">
        <v>0</v>
      </c>
      <c r="BZ108" s="150"/>
      <c r="CA108" s="149">
        <v>0</v>
      </c>
      <c r="CB108" s="150">
        <v>0</v>
      </c>
      <c r="CC108" s="150">
        <v>0</v>
      </c>
      <c r="CD108" s="150">
        <v>0</v>
      </c>
      <c r="CE108" s="150">
        <v>0</v>
      </c>
      <c r="CF108" s="150">
        <v>0</v>
      </c>
      <c r="CG108" s="149">
        <v>0</v>
      </c>
      <c r="CH108" s="148">
        <v>0</v>
      </c>
      <c r="CI108" s="233" t="s">
        <v>624</v>
      </c>
      <c r="CJ108" s="234"/>
      <c r="CK108" s="121">
        <f>CH108-Fuse!CF108</f>
        <v>0</v>
      </c>
    </row>
    <row r="109" spans="1:89" ht="24.95" customHeight="1">
      <c r="A109" s="231" t="s">
        <v>111</v>
      </c>
      <c r="B109" s="232"/>
      <c r="C109" s="147">
        <v>0</v>
      </c>
      <c r="D109" s="147">
        <v>0</v>
      </c>
      <c r="E109" s="147">
        <v>0</v>
      </c>
      <c r="F109" s="147">
        <v>0</v>
      </c>
      <c r="G109" s="147">
        <v>0</v>
      </c>
      <c r="H109" s="147">
        <v>0</v>
      </c>
      <c r="I109" s="147">
        <v>0</v>
      </c>
      <c r="J109" s="147">
        <v>0</v>
      </c>
      <c r="K109" s="147">
        <v>0</v>
      </c>
      <c r="L109" s="147">
        <v>0</v>
      </c>
      <c r="M109" s="147">
        <v>0</v>
      </c>
      <c r="N109" s="147">
        <v>0</v>
      </c>
      <c r="O109" s="147">
        <v>0</v>
      </c>
      <c r="P109" s="147">
        <v>0</v>
      </c>
      <c r="Q109" s="147">
        <v>0</v>
      </c>
      <c r="R109" s="147">
        <v>0</v>
      </c>
      <c r="S109" s="147">
        <v>0</v>
      </c>
      <c r="T109" s="147">
        <v>0</v>
      </c>
      <c r="U109" s="147">
        <v>0</v>
      </c>
      <c r="V109" s="147">
        <v>0</v>
      </c>
      <c r="W109" s="147">
        <v>0</v>
      </c>
      <c r="X109" s="147">
        <v>0</v>
      </c>
      <c r="Y109" s="147">
        <v>0</v>
      </c>
      <c r="Z109" s="147">
        <v>0</v>
      </c>
      <c r="AA109" s="147">
        <v>0</v>
      </c>
      <c r="AB109" s="147">
        <v>0</v>
      </c>
      <c r="AC109" s="147">
        <v>0</v>
      </c>
      <c r="AD109" s="147">
        <v>0</v>
      </c>
      <c r="AE109" s="147">
        <v>0</v>
      </c>
      <c r="AF109" s="147">
        <v>0</v>
      </c>
      <c r="AG109" s="147">
        <v>0</v>
      </c>
      <c r="AH109" s="147">
        <v>0</v>
      </c>
      <c r="AI109" s="147">
        <v>0</v>
      </c>
      <c r="AJ109" s="147">
        <v>0</v>
      </c>
      <c r="AK109" s="147">
        <v>0</v>
      </c>
      <c r="AL109" s="147">
        <v>0</v>
      </c>
      <c r="AM109" s="147">
        <v>0</v>
      </c>
      <c r="AN109" s="147">
        <v>0</v>
      </c>
      <c r="AO109" s="147">
        <v>0</v>
      </c>
      <c r="AP109" s="147">
        <v>0</v>
      </c>
      <c r="AQ109" s="147">
        <v>0</v>
      </c>
      <c r="AR109" s="147">
        <v>0</v>
      </c>
      <c r="AS109" s="147">
        <v>0</v>
      </c>
      <c r="AT109" s="147">
        <v>0</v>
      </c>
      <c r="AU109" s="147">
        <v>0</v>
      </c>
      <c r="AV109" s="147">
        <v>0</v>
      </c>
      <c r="AW109" s="147">
        <v>0</v>
      </c>
      <c r="AX109" s="147">
        <v>0</v>
      </c>
      <c r="AY109" s="147">
        <v>0</v>
      </c>
      <c r="AZ109" s="147">
        <v>0</v>
      </c>
      <c r="BA109" s="147">
        <v>0</v>
      </c>
      <c r="BB109" s="147">
        <v>0</v>
      </c>
      <c r="BC109" s="147">
        <v>0</v>
      </c>
      <c r="BD109" s="147">
        <v>0</v>
      </c>
      <c r="BE109" s="147">
        <v>0</v>
      </c>
      <c r="BF109" s="147">
        <v>0</v>
      </c>
      <c r="BG109" s="147">
        <v>0</v>
      </c>
      <c r="BH109" s="147">
        <v>0</v>
      </c>
      <c r="BI109" s="147">
        <v>0</v>
      </c>
      <c r="BJ109" s="147">
        <v>0</v>
      </c>
      <c r="BK109" s="147">
        <v>0</v>
      </c>
      <c r="BL109" s="147">
        <v>0</v>
      </c>
      <c r="BM109" s="147">
        <v>0</v>
      </c>
      <c r="BN109" s="147">
        <v>0</v>
      </c>
      <c r="BO109" s="147">
        <v>0</v>
      </c>
      <c r="BP109" s="147">
        <v>0</v>
      </c>
      <c r="BQ109" s="147">
        <v>0</v>
      </c>
      <c r="BR109" s="148">
        <v>0</v>
      </c>
      <c r="BS109" s="147"/>
      <c r="BT109" s="147"/>
      <c r="BU109" s="147">
        <v>0</v>
      </c>
      <c r="BV109" s="147"/>
      <c r="BW109" s="149">
        <v>0</v>
      </c>
      <c r="BX109" s="148">
        <v>0</v>
      </c>
      <c r="BY109" s="150">
        <v>0</v>
      </c>
      <c r="BZ109" s="150"/>
      <c r="CA109" s="149">
        <v>0</v>
      </c>
      <c r="CB109" s="150">
        <v>0</v>
      </c>
      <c r="CC109" s="150">
        <v>0</v>
      </c>
      <c r="CD109" s="150">
        <v>0</v>
      </c>
      <c r="CE109" s="150">
        <v>0</v>
      </c>
      <c r="CF109" s="150">
        <v>0</v>
      </c>
      <c r="CG109" s="149">
        <v>0</v>
      </c>
      <c r="CH109" s="148">
        <v>0</v>
      </c>
      <c r="CI109" s="233" t="s">
        <v>154</v>
      </c>
      <c r="CJ109" s="234"/>
      <c r="CK109" s="121">
        <f>CH109-Fuse!CF109</f>
        <v>0</v>
      </c>
    </row>
    <row r="110" spans="1:89" ht="24.95" customHeight="1">
      <c r="A110" s="231" t="s">
        <v>112</v>
      </c>
      <c r="B110" s="232"/>
      <c r="C110" s="147">
        <v>0</v>
      </c>
      <c r="D110" s="147">
        <v>0</v>
      </c>
      <c r="E110" s="147">
        <v>0</v>
      </c>
      <c r="F110" s="147">
        <v>0</v>
      </c>
      <c r="G110" s="147">
        <v>0</v>
      </c>
      <c r="H110" s="147">
        <v>0</v>
      </c>
      <c r="I110" s="147">
        <v>0</v>
      </c>
      <c r="J110" s="147">
        <v>0</v>
      </c>
      <c r="K110" s="147">
        <v>0</v>
      </c>
      <c r="L110" s="147">
        <v>0</v>
      </c>
      <c r="M110" s="147">
        <v>0</v>
      </c>
      <c r="N110" s="147">
        <v>0</v>
      </c>
      <c r="O110" s="147">
        <v>0</v>
      </c>
      <c r="P110" s="147">
        <v>0</v>
      </c>
      <c r="Q110" s="147">
        <v>0</v>
      </c>
      <c r="R110" s="147">
        <v>0</v>
      </c>
      <c r="S110" s="147">
        <v>0</v>
      </c>
      <c r="T110" s="147">
        <v>0</v>
      </c>
      <c r="U110" s="147">
        <v>0</v>
      </c>
      <c r="V110" s="147">
        <v>0</v>
      </c>
      <c r="W110" s="147">
        <v>0</v>
      </c>
      <c r="X110" s="147">
        <v>0</v>
      </c>
      <c r="Y110" s="147">
        <v>0</v>
      </c>
      <c r="Z110" s="147">
        <v>0</v>
      </c>
      <c r="AA110" s="147">
        <v>0</v>
      </c>
      <c r="AB110" s="147">
        <v>0</v>
      </c>
      <c r="AC110" s="147">
        <v>0</v>
      </c>
      <c r="AD110" s="147">
        <v>0</v>
      </c>
      <c r="AE110" s="147">
        <v>0</v>
      </c>
      <c r="AF110" s="147">
        <v>0</v>
      </c>
      <c r="AG110" s="147">
        <v>0</v>
      </c>
      <c r="AH110" s="147">
        <v>0</v>
      </c>
      <c r="AI110" s="147">
        <v>0</v>
      </c>
      <c r="AJ110" s="147">
        <v>0</v>
      </c>
      <c r="AK110" s="147">
        <v>0</v>
      </c>
      <c r="AL110" s="147">
        <v>0</v>
      </c>
      <c r="AM110" s="147">
        <v>0</v>
      </c>
      <c r="AN110" s="147">
        <v>0</v>
      </c>
      <c r="AO110" s="147">
        <v>0</v>
      </c>
      <c r="AP110" s="147">
        <v>0</v>
      </c>
      <c r="AQ110" s="147">
        <v>0</v>
      </c>
      <c r="AR110" s="147">
        <v>0</v>
      </c>
      <c r="AS110" s="147">
        <v>0</v>
      </c>
      <c r="AT110" s="147">
        <v>0</v>
      </c>
      <c r="AU110" s="147">
        <v>0</v>
      </c>
      <c r="AV110" s="147">
        <v>0</v>
      </c>
      <c r="AW110" s="147">
        <v>0</v>
      </c>
      <c r="AX110" s="147">
        <v>0</v>
      </c>
      <c r="AY110" s="147">
        <v>0</v>
      </c>
      <c r="AZ110" s="147">
        <v>0</v>
      </c>
      <c r="BA110" s="147">
        <v>0</v>
      </c>
      <c r="BB110" s="147">
        <v>0</v>
      </c>
      <c r="BC110" s="147">
        <v>0</v>
      </c>
      <c r="BD110" s="147">
        <v>0</v>
      </c>
      <c r="BE110" s="147">
        <v>0</v>
      </c>
      <c r="BF110" s="147">
        <v>0</v>
      </c>
      <c r="BG110" s="147">
        <v>0</v>
      </c>
      <c r="BH110" s="147">
        <v>0</v>
      </c>
      <c r="BI110" s="147">
        <v>0</v>
      </c>
      <c r="BJ110" s="147">
        <v>0</v>
      </c>
      <c r="BK110" s="147">
        <v>0</v>
      </c>
      <c r="BL110" s="147">
        <v>0</v>
      </c>
      <c r="BM110" s="147">
        <v>0</v>
      </c>
      <c r="BN110" s="147">
        <v>0</v>
      </c>
      <c r="BO110" s="147">
        <v>0</v>
      </c>
      <c r="BP110" s="147">
        <v>0</v>
      </c>
      <c r="BQ110" s="147">
        <v>0</v>
      </c>
      <c r="BR110" s="148">
        <v>0</v>
      </c>
      <c r="BS110" s="147"/>
      <c r="BT110" s="147"/>
      <c r="BU110" s="147">
        <v>0</v>
      </c>
      <c r="BV110" s="147"/>
      <c r="BW110" s="149">
        <v>0</v>
      </c>
      <c r="BX110" s="148">
        <v>0</v>
      </c>
      <c r="BY110" s="150">
        <v>0</v>
      </c>
      <c r="BZ110" s="150"/>
      <c r="CA110" s="149">
        <v>0</v>
      </c>
      <c r="CB110" s="150">
        <v>0</v>
      </c>
      <c r="CC110" s="150">
        <v>0</v>
      </c>
      <c r="CD110" s="150">
        <v>0</v>
      </c>
      <c r="CE110" s="150">
        <v>0</v>
      </c>
      <c r="CF110" s="150">
        <v>0</v>
      </c>
      <c r="CG110" s="149">
        <v>0</v>
      </c>
      <c r="CH110" s="148">
        <v>0</v>
      </c>
      <c r="CI110" s="233" t="s">
        <v>155</v>
      </c>
      <c r="CJ110" s="234"/>
      <c r="CK110" s="121">
        <f>CH110-Fuse!CF110</f>
        <v>0</v>
      </c>
    </row>
    <row r="111" spans="1:89" s="165" customFormat="1" ht="26.25" customHeight="1" thickBot="1">
      <c r="A111" s="235" t="s">
        <v>625</v>
      </c>
      <c r="B111" s="236"/>
      <c r="C111" s="164">
        <v>583746855.77765846</v>
      </c>
      <c r="D111" s="164">
        <v>43810786</v>
      </c>
      <c r="E111" s="164">
        <v>249381905.94032285</v>
      </c>
      <c r="F111" s="164">
        <v>69213965.091159701</v>
      </c>
      <c r="G111" s="164">
        <v>289822096.87750566</v>
      </c>
      <c r="H111" s="164">
        <v>23635863.386621036</v>
      </c>
      <c r="I111" s="164">
        <v>13047286.623868857</v>
      </c>
      <c r="J111" s="164">
        <v>31938566.805867061</v>
      </c>
      <c r="K111" s="164">
        <v>29197069.045709047</v>
      </c>
      <c r="L111" s="164">
        <v>9592579.7576425411</v>
      </c>
      <c r="M111" s="164">
        <v>6368614.0454822564</v>
      </c>
      <c r="N111" s="164">
        <v>18852834.219850846</v>
      </c>
      <c r="O111" s="164">
        <v>31621050.657463022</v>
      </c>
      <c r="P111" s="164">
        <v>318153556.32204205</v>
      </c>
      <c r="Q111" s="164">
        <v>69016067.986331344</v>
      </c>
      <c r="R111" s="164">
        <v>33143328.40634219</v>
      </c>
      <c r="S111" s="164">
        <v>17665621.496386949</v>
      </c>
      <c r="T111" s="164">
        <v>64619533.315804981</v>
      </c>
      <c r="U111" s="164">
        <v>170558313.96822283</v>
      </c>
      <c r="V111" s="164">
        <v>29217509.748282332</v>
      </c>
      <c r="W111" s="164">
        <v>8152114.1793151163</v>
      </c>
      <c r="X111" s="164">
        <v>30609334.069986731</v>
      </c>
      <c r="Y111" s="164">
        <v>11189066.290664399</v>
      </c>
      <c r="Z111" s="164">
        <v>25221858.788342103</v>
      </c>
      <c r="AA111" s="164">
        <v>1305798.2524385888</v>
      </c>
      <c r="AB111" s="164">
        <v>20381051.856680751</v>
      </c>
      <c r="AC111" s="164">
        <v>25103587.127778117</v>
      </c>
      <c r="AD111" s="164">
        <v>29555641.635778919</v>
      </c>
      <c r="AE111" s="164">
        <v>116963512.07091515</v>
      </c>
      <c r="AF111" s="164">
        <v>19306661.004644055</v>
      </c>
      <c r="AG111" s="164">
        <v>307422771.15085</v>
      </c>
      <c r="AH111" s="164">
        <v>574900539.25802064</v>
      </c>
      <c r="AI111" s="164">
        <v>217642992.19231021</v>
      </c>
      <c r="AJ111" s="164">
        <v>81034746.573811993</v>
      </c>
      <c r="AK111" s="164">
        <v>101711012.06178313</v>
      </c>
      <c r="AL111" s="164">
        <v>2625404.3338297647</v>
      </c>
      <c r="AM111" s="164">
        <v>3951889.7639999995</v>
      </c>
      <c r="AN111" s="164">
        <v>3951889.7639999995</v>
      </c>
      <c r="AO111" s="164">
        <v>99166622.149013653</v>
      </c>
      <c r="AP111" s="164">
        <v>131480737.38797845</v>
      </c>
      <c r="AQ111" s="164">
        <v>16171768.999999978</v>
      </c>
      <c r="AR111" s="164">
        <v>2232640.7999999998</v>
      </c>
      <c r="AS111" s="164">
        <v>276756261.51814759</v>
      </c>
      <c r="AT111" s="164">
        <v>9659054.7556290478</v>
      </c>
      <c r="AU111" s="164">
        <v>6252245.3852760438</v>
      </c>
      <c r="AV111" s="164">
        <v>16687416.364026397</v>
      </c>
      <c r="AW111" s="164">
        <v>6994524.6550230458</v>
      </c>
      <c r="AX111" s="164">
        <v>12206061.085902307</v>
      </c>
      <c r="AY111" s="164">
        <v>10678731.707813241</v>
      </c>
      <c r="AZ111" s="164">
        <v>125011.24759787091</v>
      </c>
      <c r="BA111" s="164">
        <v>4743549.1089914721</v>
      </c>
      <c r="BB111" s="164">
        <v>2088830.0119468081</v>
      </c>
      <c r="BC111" s="164">
        <v>44846794.745869361</v>
      </c>
      <c r="BD111" s="164">
        <v>3470146.2989542354</v>
      </c>
      <c r="BE111" s="164">
        <v>2420145.2312196908</v>
      </c>
      <c r="BF111" s="164">
        <v>14324662.596521374</v>
      </c>
      <c r="BG111" s="164">
        <v>202921092.79723477</v>
      </c>
      <c r="BH111" s="164">
        <v>163021454.50661805</v>
      </c>
      <c r="BI111" s="164">
        <v>164305214.6810146</v>
      </c>
      <c r="BJ111" s="164">
        <v>225459.93221639199</v>
      </c>
      <c r="BK111" s="164">
        <v>7035.4688616792282</v>
      </c>
      <c r="BL111" s="164">
        <v>277030.31699999998</v>
      </c>
      <c r="BM111" s="164">
        <v>43827318</v>
      </c>
      <c r="BN111" s="164">
        <v>16032968.959085904</v>
      </c>
      <c r="BO111" s="164">
        <v>21494964.965368938</v>
      </c>
      <c r="BP111" s="164">
        <v>22463166.2414863</v>
      </c>
      <c r="BQ111" s="164">
        <v>1731103.8937081348</v>
      </c>
      <c r="BR111" s="164">
        <v>4980245289.6602211</v>
      </c>
      <c r="BS111" s="164">
        <v>278523322.10346872</v>
      </c>
      <c r="BT111" s="164">
        <v>253090439.19999999</v>
      </c>
      <c r="BU111" s="164">
        <v>40480760.000000015</v>
      </c>
      <c r="BV111" s="164">
        <v>0</v>
      </c>
      <c r="BW111" s="164">
        <v>572094521.30346882</v>
      </c>
      <c r="BX111" s="164">
        <v>5552339810.9636889</v>
      </c>
      <c r="BY111" s="164">
        <v>-2.384185791015625E-7</v>
      </c>
      <c r="BZ111" s="164">
        <v>-3.8417056202888489E-8</v>
      </c>
      <c r="CA111" s="164">
        <v>-4.1839666664600372E-7</v>
      </c>
      <c r="CB111" s="164">
        <v>34255257.296000011</v>
      </c>
      <c r="CC111" s="164">
        <v>42252930.113000005</v>
      </c>
      <c r="CD111" s="164">
        <v>61693739.992000014</v>
      </c>
      <c r="CE111" s="164">
        <v>108964309.21200004</v>
      </c>
      <c r="CF111" s="164">
        <v>183621633.11686212</v>
      </c>
      <c r="CG111" s="164">
        <v>63544603.496137887</v>
      </c>
      <c r="CH111" s="164">
        <v>5615884414.4598265</v>
      </c>
      <c r="CI111" s="237" t="s">
        <v>626</v>
      </c>
      <c r="CJ111" s="238"/>
    </row>
  </sheetData>
  <mergeCells count="19">
    <mergeCell ref="A108:B108"/>
    <mergeCell ref="CI108:CJ108"/>
    <mergeCell ref="A1:B1"/>
    <mergeCell ref="A3:A5"/>
    <mergeCell ref="B3:B4"/>
    <mergeCell ref="BR3:BR4"/>
    <mergeCell ref="BS3:BW3"/>
    <mergeCell ref="BX3:BX4"/>
    <mergeCell ref="BY3:CA3"/>
    <mergeCell ref="CB3:CG3"/>
    <mergeCell ref="CH3:CH4"/>
    <mergeCell ref="CI3:CI4"/>
    <mergeCell ref="CJ3:CJ5"/>
    <mergeCell ref="A109:B109"/>
    <mergeCell ref="CI109:CJ109"/>
    <mergeCell ref="A110:B110"/>
    <mergeCell ref="CI110:CJ110"/>
    <mergeCell ref="A111:B111"/>
    <mergeCell ref="CI111:CJ111"/>
  </mergeCells>
  <pageMargins left="2.2000000000000002" right="2.4900000000000002" top="0" bottom="0" header="0.3" footer="0.3"/>
  <pageSetup paperSize="100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CV136"/>
  <sheetViews>
    <sheetView rightToLeft="1" zoomScale="70" zoomScaleNormal="70" workbookViewId="0">
      <pane xSplit="2" ySplit="5" topLeftCell="CC18" activePane="bottomRight" state="frozen"/>
      <selection activeCell="CH48" sqref="CH48"/>
      <selection pane="topRight" activeCell="CH48" sqref="CH48"/>
      <selection pane="bottomLeft" activeCell="CH48" sqref="CH48"/>
      <selection pane="bottomRight" activeCell="C6" sqref="C6:CF119"/>
    </sheetView>
  </sheetViews>
  <sheetFormatPr defaultColWidth="8.85546875" defaultRowHeight="15.75"/>
  <cols>
    <col min="1" max="1" width="19.42578125" style="226" customWidth="1"/>
    <col min="2" max="2" width="39.7109375" style="230" customWidth="1"/>
    <col min="3" max="12" width="18.42578125" style="226" customWidth="1"/>
    <col min="13" max="13" width="25" style="226" customWidth="1"/>
    <col min="14" max="45" width="18.42578125" style="226" customWidth="1"/>
    <col min="46" max="58" width="18.42578125" style="202" customWidth="1"/>
    <col min="59" max="59" width="18.42578125" style="208" customWidth="1"/>
    <col min="60" max="69" width="18.42578125" style="202" customWidth="1"/>
    <col min="70" max="70" width="16" style="223" customWidth="1"/>
    <col min="71" max="74" width="18.42578125" style="223" customWidth="1"/>
    <col min="75" max="83" width="18.42578125" style="202" customWidth="1"/>
    <col min="84" max="84" width="17" style="202" customWidth="1"/>
    <col min="85" max="85" width="42.5703125" style="229" customWidth="1"/>
    <col min="86" max="86" width="19.42578125" style="226" customWidth="1"/>
    <col min="87" max="87" width="20.7109375" style="119" customWidth="1"/>
    <col min="88" max="88" width="12.140625" style="119" customWidth="1"/>
    <col min="89" max="98" width="8.85546875" style="119"/>
    <col min="99" max="251" width="8.85546875" style="202"/>
    <col min="252" max="252" width="19.42578125" style="202" customWidth="1"/>
    <col min="253" max="253" width="39.7109375" style="202" customWidth="1"/>
    <col min="254" max="263" width="18.42578125" style="202" customWidth="1"/>
    <col min="264" max="264" width="25" style="202" customWidth="1"/>
    <col min="265" max="334" width="18.42578125" style="202" customWidth="1"/>
    <col min="335" max="335" width="17" style="202" customWidth="1"/>
    <col min="336" max="336" width="42.5703125" style="202" customWidth="1"/>
    <col min="337" max="337" width="19.42578125" style="202" customWidth="1"/>
    <col min="338" max="338" width="13.140625" style="202" customWidth="1"/>
    <col min="339" max="339" width="12.85546875" style="202" customWidth="1"/>
    <col min="340" max="340" width="11.7109375" style="202" customWidth="1"/>
    <col min="341" max="341" width="11.140625" style="202" bestFit="1" customWidth="1"/>
    <col min="342" max="342" width="15.28515625" style="202" customWidth="1"/>
    <col min="343" max="343" width="20.7109375" style="202" customWidth="1"/>
    <col min="344" max="344" width="12.140625" style="202" customWidth="1"/>
    <col min="345" max="507" width="8.85546875" style="202"/>
    <col min="508" max="508" width="19.42578125" style="202" customWidth="1"/>
    <col min="509" max="509" width="39.7109375" style="202" customWidth="1"/>
    <col min="510" max="519" width="18.42578125" style="202" customWidth="1"/>
    <col min="520" max="520" width="25" style="202" customWidth="1"/>
    <col min="521" max="590" width="18.42578125" style="202" customWidth="1"/>
    <col min="591" max="591" width="17" style="202" customWidth="1"/>
    <col min="592" max="592" width="42.5703125" style="202" customWidth="1"/>
    <col min="593" max="593" width="19.42578125" style="202" customWidth="1"/>
    <col min="594" max="594" width="13.140625" style="202" customWidth="1"/>
    <col min="595" max="595" width="12.85546875" style="202" customWidth="1"/>
    <col min="596" max="596" width="11.7109375" style="202" customWidth="1"/>
    <col min="597" max="597" width="11.140625" style="202" bestFit="1" customWidth="1"/>
    <col min="598" max="598" width="15.28515625" style="202" customWidth="1"/>
    <col min="599" max="599" width="20.7109375" style="202" customWidth="1"/>
    <col min="600" max="600" width="12.140625" style="202" customWidth="1"/>
    <col min="601" max="763" width="8.85546875" style="202"/>
    <col min="764" max="764" width="19.42578125" style="202" customWidth="1"/>
    <col min="765" max="765" width="39.7109375" style="202" customWidth="1"/>
    <col min="766" max="775" width="18.42578125" style="202" customWidth="1"/>
    <col min="776" max="776" width="25" style="202" customWidth="1"/>
    <col min="777" max="846" width="18.42578125" style="202" customWidth="1"/>
    <col min="847" max="847" width="17" style="202" customWidth="1"/>
    <col min="848" max="848" width="42.5703125" style="202" customWidth="1"/>
    <col min="849" max="849" width="19.42578125" style="202" customWidth="1"/>
    <col min="850" max="850" width="13.140625" style="202" customWidth="1"/>
    <col min="851" max="851" width="12.85546875" style="202" customWidth="1"/>
    <col min="852" max="852" width="11.7109375" style="202" customWidth="1"/>
    <col min="853" max="853" width="11.140625" style="202" bestFit="1" customWidth="1"/>
    <col min="854" max="854" width="15.28515625" style="202" customWidth="1"/>
    <col min="855" max="855" width="20.7109375" style="202" customWidth="1"/>
    <col min="856" max="856" width="12.140625" style="202" customWidth="1"/>
    <col min="857" max="1019" width="8.85546875" style="202"/>
    <col min="1020" max="1020" width="19.42578125" style="202" customWidth="1"/>
    <col min="1021" max="1021" width="39.7109375" style="202" customWidth="1"/>
    <col min="1022" max="1031" width="18.42578125" style="202" customWidth="1"/>
    <col min="1032" max="1032" width="25" style="202" customWidth="1"/>
    <col min="1033" max="1102" width="18.42578125" style="202" customWidth="1"/>
    <col min="1103" max="1103" width="17" style="202" customWidth="1"/>
    <col min="1104" max="1104" width="42.5703125" style="202" customWidth="1"/>
    <col min="1105" max="1105" width="19.42578125" style="202" customWidth="1"/>
    <col min="1106" max="1106" width="13.140625" style="202" customWidth="1"/>
    <col min="1107" max="1107" width="12.85546875" style="202" customWidth="1"/>
    <col min="1108" max="1108" width="11.7109375" style="202" customWidth="1"/>
    <col min="1109" max="1109" width="11.140625" style="202" bestFit="1" customWidth="1"/>
    <col min="1110" max="1110" width="15.28515625" style="202" customWidth="1"/>
    <col min="1111" max="1111" width="20.7109375" style="202" customWidth="1"/>
    <col min="1112" max="1112" width="12.140625" style="202" customWidth="1"/>
    <col min="1113" max="1275" width="8.85546875" style="202"/>
    <col min="1276" max="1276" width="19.42578125" style="202" customWidth="1"/>
    <col min="1277" max="1277" width="39.7109375" style="202" customWidth="1"/>
    <col min="1278" max="1287" width="18.42578125" style="202" customWidth="1"/>
    <col min="1288" max="1288" width="25" style="202" customWidth="1"/>
    <col min="1289" max="1358" width="18.42578125" style="202" customWidth="1"/>
    <col min="1359" max="1359" width="17" style="202" customWidth="1"/>
    <col min="1360" max="1360" width="42.5703125" style="202" customWidth="1"/>
    <col min="1361" max="1361" width="19.42578125" style="202" customWidth="1"/>
    <col min="1362" max="1362" width="13.140625" style="202" customWidth="1"/>
    <col min="1363" max="1363" width="12.85546875" style="202" customWidth="1"/>
    <col min="1364" max="1364" width="11.7109375" style="202" customWidth="1"/>
    <col min="1365" max="1365" width="11.140625" style="202" bestFit="1" customWidth="1"/>
    <col min="1366" max="1366" width="15.28515625" style="202" customWidth="1"/>
    <col min="1367" max="1367" width="20.7109375" style="202" customWidth="1"/>
    <col min="1368" max="1368" width="12.140625" style="202" customWidth="1"/>
    <col min="1369" max="1531" width="8.85546875" style="202"/>
    <col min="1532" max="1532" width="19.42578125" style="202" customWidth="1"/>
    <col min="1533" max="1533" width="39.7109375" style="202" customWidth="1"/>
    <col min="1534" max="1543" width="18.42578125" style="202" customWidth="1"/>
    <col min="1544" max="1544" width="25" style="202" customWidth="1"/>
    <col min="1545" max="1614" width="18.42578125" style="202" customWidth="1"/>
    <col min="1615" max="1615" width="17" style="202" customWidth="1"/>
    <col min="1616" max="1616" width="42.5703125" style="202" customWidth="1"/>
    <col min="1617" max="1617" width="19.42578125" style="202" customWidth="1"/>
    <col min="1618" max="1618" width="13.140625" style="202" customWidth="1"/>
    <col min="1619" max="1619" width="12.85546875" style="202" customWidth="1"/>
    <col min="1620" max="1620" width="11.7109375" style="202" customWidth="1"/>
    <col min="1621" max="1621" width="11.140625" style="202" bestFit="1" customWidth="1"/>
    <col min="1622" max="1622" width="15.28515625" style="202" customWidth="1"/>
    <col min="1623" max="1623" width="20.7109375" style="202" customWidth="1"/>
    <col min="1624" max="1624" width="12.140625" style="202" customWidth="1"/>
    <col min="1625" max="1787" width="8.85546875" style="202"/>
    <col min="1788" max="1788" width="19.42578125" style="202" customWidth="1"/>
    <col min="1789" max="1789" width="39.7109375" style="202" customWidth="1"/>
    <col min="1790" max="1799" width="18.42578125" style="202" customWidth="1"/>
    <col min="1800" max="1800" width="25" style="202" customWidth="1"/>
    <col min="1801" max="1870" width="18.42578125" style="202" customWidth="1"/>
    <col min="1871" max="1871" width="17" style="202" customWidth="1"/>
    <col min="1872" max="1872" width="42.5703125" style="202" customWidth="1"/>
    <col min="1873" max="1873" width="19.42578125" style="202" customWidth="1"/>
    <col min="1874" max="1874" width="13.140625" style="202" customWidth="1"/>
    <col min="1875" max="1875" width="12.85546875" style="202" customWidth="1"/>
    <col min="1876" max="1876" width="11.7109375" style="202" customWidth="1"/>
    <col min="1877" max="1877" width="11.140625" style="202" bestFit="1" customWidth="1"/>
    <col min="1878" max="1878" width="15.28515625" style="202" customWidth="1"/>
    <col min="1879" max="1879" width="20.7109375" style="202" customWidth="1"/>
    <col min="1880" max="1880" width="12.140625" style="202" customWidth="1"/>
    <col min="1881" max="2043" width="8.85546875" style="202"/>
    <col min="2044" max="2044" width="19.42578125" style="202" customWidth="1"/>
    <col min="2045" max="2045" width="39.7109375" style="202" customWidth="1"/>
    <col min="2046" max="2055" width="18.42578125" style="202" customWidth="1"/>
    <col min="2056" max="2056" width="25" style="202" customWidth="1"/>
    <col min="2057" max="2126" width="18.42578125" style="202" customWidth="1"/>
    <col min="2127" max="2127" width="17" style="202" customWidth="1"/>
    <col min="2128" max="2128" width="42.5703125" style="202" customWidth="1"/>
    <col min="2129" max="2129" width="19.42578125" style="202" customWidth="1"/>
    <col min="2130" max="2130" width="13.140625" style="202" customWidth="1"/>
    <col min="2131" max="2131" width="12.85546875" style="202" customWidth="1"/>
    <col min="2132" max="2132" width="11.7109375" style="202" customWidth="1"/>
    <col min="2133" max="2133" width="11.140625" style="202" bestFit="1" customWidth="1"/>
    <col min="2134" max="2134" width="15.28515625" style="202" customWidth="1"/>
    <col min="2135" max="2135" width="20.7109375" style="202" customWidth="1"/>
    <col min="2136" max="2136" width="12.140625" style="202" customWidth="1"/>
    <col min="2137" max="2299" width="8.85546875" style="202"/>
    <col min="2300" max="2300" width="19.42578125" style="202" customWidth="1"/>
    <col min="2301" max="2301" width="39.7109375" style="202" customWidth="1"/>
    <col min="2302" max="2311" width="18.42578125" style="202" customWidth="1"/>
    <col min="2312" max="2312" width="25" style="202" customWidth="1"/>
    <col min="2313" max="2382" width="18.42578125" style="202" customWidth="1"/>
    <col min="2383" max="2383" width="17" style="202" customWidth="1"/>
    <col min="2384" max="2384" width="42.5703125" style="202" customWidth="1"/>
    <col min="2385" max="2385" width="19.42578125" style="202" customWidth="1"/>
    <col min="2386" max="2386" width="13.140625" style="202" customWidth="1"/>
    <col min="2387" max="2387" width="12.85546875" style="202" customWidth="1"/>
    <col min="2388" max="2388" width="11.7109375" style="202" customWidth="1"/>
    <col min="2389" max="2389" width="11.140625" style="202" bestFit="1" customWidth="1"/>
    <col min="2390" max="2390" width="15.28515625" style="202" customWidth="1"/>
    <col min="2391" max="2391" width="20.7109375" style="202" customWidth="1"/>
    <col min="2392" max="2392" width="12.140625" style="202" customWidth="1"/>
    <col min="2393" max="2555" width="8.85546875" style="202"/>
    <col min="2556" max="2556" width="19.42578125" style="202" customWidth="1"/>
    <col min="2557" max="2557" width="39.7109375" style="202" customWidth="1"/>
    <col min="2558" max="2567" width="18.42578125" style="202" customWidth="1"/>
    <col min="2568" max="2568" width="25" style="202" customWidth="1"/>
    <col min="2569" max="2638" width="18.42578125" style="202" customWidth="1"/>
    <col min="2639" max="2639" width="17" style="202" customWidth="1"/>
    <col min="2640" max="2640" width="42.5703125" style="202" customWidth="1"/>
    <col min="2641" max="2641" width="19.42578125" style="202" customWidth="1"/>
    <col min="2642" max="2642" width="13.140625" style="202" customWidth="1"/>
    <col min="2643" max="2643" width="12.85546875" style="202" customWidth="1"/>
    <col min="2644" max="2644" width="11.7109375" style="202" customWidth="1"/>
    <col min="2645" max="2645" width="11.140625" style="202" bestFit="1" customWidth="1"/>
    <col min="2646" max="2646" width="15.28515625" style="202" customWidth="1"/>
    <col min="2647" max="2647" width="20.7109375" style="202" customWidth="1"/>
    <col min="2648" max="2648" width="12.140625" style="202" customWidth="1"/>
    <col min="2649" max="2811" width="8.85546875" style="202"/>
    <col min="2812" max="2812" width="19.42578125" style="202" customWidth="1"/>
    <col min="2813" max="2813" width="39.7109375" style="202" customWidth="1"/>
    <col min="2814" max="2823" width="18.42578125" style="202" customWidth="1"/>
    <col min="2824" max="2824" width="25" style="202" customWidth="1"/>
    <col min="2825" max="2894" width="18.42578125" style="202" customWidth="1"/>
    <col min="2895" max="2895" width="17" style="202" customWidth="1"/>
    <col min="2896" max="2896" width="42.5703125" style="202" customWidth="1"/>
    <col min="2897" max="2897" width="19.42578125" style="202" customWidth="1"/>
    <col min="2898" max="2898" width="13.140625" style="202" customWidth="1"/>
    <col min="2899" max="2899" width="12.85546875" style="202" customWidth="1"/>
    <col min="2900" max="2900" width="11.7109375" style="202" customWidth="1"/>
    <col min="2901" max="2901" width="11.140625" style="202" bestFit="1" customWidth="1"/>
    <col min="2902" max="2902" width="15.28515625" style="202" customWidth="1"/>
    <col min="2903" max="2903" width="20.7109375" style="202" customWidth="1"/>
    <col min="2904" max="2904" width="12.140625" style="202" customWidth="1"/>
    <col min="2905" max="3067" width="8.85546875" style="202"/>
    <col min="3068" max="3068" width="19.42578125" style="202" customWidth="1"/>
    <col min="3069" max="3069" width="39.7109375" style="202" customWidth="1"/>
    <col min="3070" max="3079" width="18.42578125" style="202" customWidth="1"/>
    <col min="3080" max="3080" width="25" style="202" customWidth="1"/>
    <col min="3081" max="3150" width="18.42578125" style="202" customWidth="1"/>
    <col min="3151" max="3151" width="17" style="202" customWidth="1"/>
    <col min="3152" max="3152" width="42.5703125" style="202" customWidth="1"/>
    <col min="3153" max="3153" width="19.42578125" style="202" customWidth="1"/>
    <col min="3154" max="3154" width="13.140625" style="202" customWidth="1"/>
    <col min="3155" max="3155" width="12.85546875" style="202" customWidth="1"/>
    <col min="3156" max="3156" width="11.7109375" style="202" customWidth="1"/>
    <col min="3157" max="3157" width="11.140625" style="202" bestFit="1" customWidth="1"/>
    <col min="3158" max="3158" width="15.28515625" style="202" customWidth="1"/>
    <col min="3159" max="3159" width="20.7109375" style="202" customWidth="1"/>
    <col min="3160" max="3160" width="12.140625" style="202" customWidth="1"/>
    <col min="3161" max="3323" width="8.85546875" style="202"/>
    <col min="3324" max="3324" width="19.42578125" style="202" customWidth="1"/>
    <col min="3325" max="3325" width="39.7109375" style="202" customWidth="1"/>
    <col min="3326" max="3335" width="18.42578125" style="202" customWidth="1"/>
    <col min="3336" max="3336" width="25" style="202" customWidth="1"/>
    <col min="3337" max="3406" width="18.42578125" style="202" customWidth="1"/>
    <col min="3407" max="3407" width="17" style="202" customWidth="1"/>
    <col min="3408" max="3408" width="42.5703125" style="202" customWidth="1"/>
    <col min="3409" max="3409" width="19.42578125" style="202" customWidth="1"/>
    <col min="3410" max="3410" width="13.140625" style="202" customWidth="1"/>
    <col min="3411" max="3411" width="12.85546875" style="202" customWidth="1"/>
    <col min="3412" max="3412" width="11.7109375" style="202" customWidth="1"/>
    <col min="3413" max="3413" width="11.140625" style="202" bestFit="1" customWidth="1"/>
    <col min="3414" max="3414" width="15.28515625" style="202" customWidth="1"/>
    <col min="3415" max="3415" width="20.7109375" style="202" customWidth="1"/>
    <col min="3416" max="3416" width="12.140625" style="202" customWidth="1"/>
    <col min="3417" max="3579" width="8.85546875" style="202"/>
    <col min="3580" max="3580" width="19.42578125" style="202" customWidth="1"/>
    <col min="3581" max="3581" width="39.7109375" style="202" customWidth="1"/>
    <col min="3582" max="3591" width="18.42578125" style="202" customWidth="1"/>
    <col min="3592" max="3592" width="25" style="202" customWidth="1"/>
    <col min="3593" max="3662" width="18.42578125" style="202" customWidth="1"/>
    <col min="3663" max="3663" width="17" style="202" customWidth="1"/>
    <col min="3664" max="3664" width="42.5703125" style="202" customWidth="1"/>
    <col min="3665" max="3665" width="19.42578125" style="202" customWidth="1"/>
    <col min="3666" max="3666" width="13.140625" style="202" customWidth="1"/>
    <col min="3667" max="3667" width="12.85546875" style="202" customWidth="1"/>
    <col min="3668" max="3668" width="11.7109375" style="202" customWidth="1"/>
    <col min="3669" max="3669" width="11.140625" style="202" bestFit="1" customWidth="1"/>
    <col min="3670" max="3670" width="15.28515625" style="202" customWidth="1"/>
    <col min="3671" max="3671" width="20.7109375" style="202" customWidth="1"/>
    <col min="3672" max="3672" width="12.140625" style="202" customWidth="1"/>
    <col min="3673" max="3835" width="8.85546875" style="202"/>
    <col min="3836" max="3836" width="19.42578125" style="202" customWidth="1"/>
    <col min="3837" max="3837" width="39.7109375" style="202" customWidth="1"/>
    <col min="3838" max="3847" width="18.42578125" style="202" customWidth="1"/>
    <col min="3848" max="3848" width="25" style="202" customWidth="1"/>
    <col min="3849" max="3918" width="18.42578125" style="202" customWidth="1"/>
    <col min="3919" max="3919" width="17" style="202" customWidth="1"/>
    <col min="3920" max="3920" width="42.5703125" style="202" customWidth="1"/>
    <col min="3921" max="3921" width="19.42578125" style="202" customWidth="1"/>
    <col min="3922" max="3922" width="13.140625" style="202" customWidth="1"/>
    <col min="3923" max="3923" width="12.85546875" style="202" customWidth="1"/>
    <col min="3924" max="3924" width="11.7109375" style="202" customWidth="1"/>
    <col min="3925" max="3925" width="11.140625" style="202" bestFit="1" customWidth="1"/>
    <col min="3926" max="3926" width="15.28515625" style="202" customWidth="1"/>
    <col min="3927" max="3927" width="20.7109375" style="202" customWidth="1"/>
    <col min="3928" max="3928" width="12.140625" style="202" customWidth="1"/>
    <col min="3929" max="4091" width="8.85546875" style="202"/>
    <col min="4092" max="4092" width="19.42578125" style="202" customWidth="1"/>
    <col min="4093" max="4093" width="39.7109375" style="202" customWidth="1"/>
    <col min="4094" max="4103" width="18.42578125" style="202" customWidth="1"/>
    <col min="4104" max="4104" width="25" style="202" customWidth="1"/>
    <col min="4105" max="4174" width="18.42578125" style="202" customWidth="1"/>
    <col min="4175" max="4175" width="17" style="202" customWidth="1"/>
    <col min="4176" max="4176" width="42.5703125" style="202" customWidth="1"/>
    <col min="4177" max="4177" width="19.42578125" style="202" customWidth="1"/>
    <col min="4178" max="4178" width="13.140625" style="202" customWidth="1"/>
    <col min="4179" max="4179" width="12.85546875" style="202" customWidth="1"/>
    <col min="4180" max="4180" width="11.7109375" style="202" customWidth="1"/>
    <col min="4181" max="4181" width="11.140625" style="202" bestFit="1" customWidth="1"/>
    <col min="4182" max="4182" width="15.28515625" style="202" customWidth="1"/>
    <col min="4183" max="4183" width="20.7109375" style="202" customWidth="1"/>
    <col min="4184" max="4184" width="12.140625" style="202" customWidth="1"/>
    <col min="4185" max="4347" width="8.85546875" style="202"/>
    <col min="4348" max="4348" width="19.42578125" style="202" customWidth="1"/>
    <col min="4349" max="4349" width="39.7109375" style="202" customWidth="1"/>
    <col min="4350" max="4359" width="18.42578125" style="202" customWidth="1"/>
    <col min="4360" max="4360" width="25" style="202" customWidth="1"/>
    <col min="4361" max="4430" width="18.42578125" style="202" customWidth="1"/>
    <col min="4431" max="4431" width="17" style="202" customWidth="1"/>
    <col min="4432" max="4432" width="42.5703125" style="202" customWidth="1"/>
    <col min="4433" max="4433" width="19.42578125" style="202" customWidth="1"/>
    <col min="4434" max="4434" width="13.140625" style="202" customWidth="1"/>
    <col min="4435" max="4435" width="12.85546875" style="202" customWidth="1"/>
    <col min="4436" max="4436" width="11.7109375" style="202" customWidth="1"/>
    <col min="4437" max="4437" width="11.140625" style="202" bestFit="1" customWidth="1"/>
    <col min="4438" max="4438" width="15.28515625" style="202" customWidth="1"/>
    <col min="4439" max="4439" width="20.7109375" style="202" customWidth="1"/>
    <col min="4440" max="4440" width="12.140625" style="202" customWidth="1"/>
    <col min="4441" max="4603" width="8.85546875" style="202"/>
    <col min="4604" max="4604" width="19.42578125" style="202" customWidth="1"/>
    <col min="4605" max="4605" width="39.7109375" style="202" customWidth="1"/>
    <col min="4606" max="4615" width="18.42578125" style="202" customWidth="1"/>
    <col min="4616" max="4616" width="25" style="202" customWidth="1"/>
    <col min="4617" max="4686" width="18.42578125" style="202" customWidth="1"/>
    <col min="4687" max="4687" width="17" style="202" customWidth="1"/>
    <col min="4688" max="4688" width="42.5703125" style="202" customWidth="1"/>
    <col min="4689" max="4689" width="19.42578125" style="202" customWidth="1"/>
    <col min="4690" max="4690" width="13.140625" style="202" customWidth="1"/>
    <col min="4691" max="4691" width="12.85546875" style="202" customWidth="1"/>
    <col min="4692" max="4692" width="11.7109375" style="202" customWidth="1"/>
    <col min="4693" max="4693" width="11.140625" style="202" bestFit="1" customWidth="1"/>
    <col min="4694" max="4694" width="15.28515625" style="202" customWidth="1"/>
    <col min="4695" max="4695" width="20.7109375" style="202" customWidth="1"/>
    <col min="4696" max="4696" width="12.140625" style="202" customWidth="1"/>
    <col min="4697" max="4859" width="8.85546875" style="202"/>
    <col min="4860" max="4860" width="19.42578125" style="202" customWidth="1"/>
    <col min="4861" max="4861" width="39.7109375" style="202" customWidth="1"/>
    <col min="4862" max="4871" width="18.42578125" style="202" customWidth="1"/>
    <col min="4872" max="4872" width="25" style="202" customWidth="1"/>
    <col min="4873" max="4942" width="18.42578125" style="202" customWidth="1"/>
    <col min="4943" max="4943" width="17" style="202" customWidth="1"/>
    <col min="4944" max="4944" width="42.5703125" style="202" customWidth="1"/>
    <col min="4945" max="4945" width="19.42578125" style="202" customWidth="1"/>
    <col min="4946" max="4946" width="13.140625" style="202" customWidth="1"/>
    <col min="4947" max="4947" width="12.85546875" style="202" customWidth="1"/>
    <col min="4948" max="4948" width="11.7109375" style="202" customWidth="1"/>
    <col min="4949" max="4949" width="11.140625" style="202" bestFit="1" customWidth="1"/>
    <col min="4950" max="4950" width="15.28515625" style="202" customWidth="1"/>
    <col min="4951" max="4951" width="20.7109375" style="202" customWidth="1"/>
    <col min="4952" max="4952" width="12.140625" style="202" customWidth="1"/>
    <col min="4953" max="5115" width="8.85546875" style="202"/>
    <col min="5116" max="5116" width="19.42578125" style="202" customWidth="1"/>
    <col min="5117" max="5117" width="39.7109375" style="202" customWidth="1"/>
    <col min="5118" max="5127" width="18.42578125" style="202" customWidth="1"/>
    <col min="5128" max="5128" width="25" style="202" customWidth="1"/>
    <col min="5129" max="5198" width="18.42578125" style="202" customWidth="1"/>
    <col min="5199" max="5199" width="17" style="202" customWidth="1"/>
    <col min="5200" max="5200" width="42.5703125" style="202" customWidth="1"/>
    <col min="5201" max="5201" width="19.42578125" style="202" customWidth="1"/>
    <col min="5202" max="5202" width="13.140625" style="202" customWidth="1"/>
    <col min="5203" max="5203" width="12.85546875" style="202" customWidth="1"/>
    <col min="5204" max="5204" width="11.7109375" style="202" customWidth="1"/>
    <col min="5205" max="5205" width="11.140625" style="202" bestFit="1" customWidth="1"/>
    <col min="5206" max="5206" width="15.28515625" style="202" customWidth="1"/>
    <col min="5207" max="5207" width="20.7109375" style="202" customWidth="1"/>
    <col min="5208" max="5208" width="12.140625" style="202" customWidth="1"/>
    <col min="5209" max="5371" width="8.85546875" style="202"/>
    <col min="5372" max="5372" width="19.42578125" style="202" customWidth="1"/>
    <col min="5373" max="5373" width="39.7109375" style="202" customWidth="1"/>
    <col min="5374" max="5383" width="18.42578125" style="202" customWidth="1"/>
    <col min="5384" max="5384" width="25" style="202" customWidth="1"/>
    <col min="5385" max="5454" width="18.42578125" style="202" customWidth="1"/>
    <col min="5455" max="5455" width="17" style="202" customWidth="1"/>
    <col min="5456" max="5456" width="42.5703125" style="202" customWidth="1"/>
    <col min="5457" max="5457" width="19.42578125" style="202" customWidth="1"/>
    <col min="5458" max="5458" width="13.140625" style="202" customWidth="1"/>
    <col min="5459" max="5459" width="12.85546875" style="202" customWidth="1"/>
    <col min="5460" max="5460" width="11.7109375" style="202" customWidth="1"/>
    <col min="5461" max="5461" width="11.140625" style="202" bestFit="1" customWidth="1"/>
    <col min="5462" max="5462" width="15.28515625" style="202" customWidth="1"/>
    <col min="5463" max="5463" width="20.7109375" style="202" customWidth="1"/>
    <col min="5464" max="5464" width="12.140625" style="202" customWidth="1"/>
    <col min="5465" max="5627" width="8.85546875" style="202"/>
    <col min="5628" max="5628" width="19.42578125" style="202" customWidth="1"/>
    <col min="5629" max="5629" width="39.7109375" style="202" customWidth="1"/>
    <col min="5630" max="5639" width="18.42578125" style="202" customWidth="1"/>
    <col min="5640" max="5640" width="25" style="202" customWidth="1"/>
    <col min="5641" max="5710" width="18.42578125" style="202" customWidth="1"/>
    <col min="5711" max="5711" width="17" style="202" customWidth="1"/>
    <col min="5712" max="5712" width="42.5703125" style="202" customWidth="1"/>
    <col min="5713" max="5713" width="19.42578125" style="202" customWidth="1"/>
    <col min="5714" max="5714" width="13.140625" style="202" customWidth="1"/>
    <col min="5715" max="5715" width="12.85546875" style="202" customWidth="1"/>
    <col min="5716" max="5716" width="11.7109375" style="202" customWidth="1"/>
    <col min="5717" max="5717" width="11.140625" style="202" bestFit="1" customWidth="1"/>
    <col min="5718" max="5718" width="15.28515625" style="202" customWidth="1"/>
    <col min="5719" max="5719" width="20.7109375" style="202" customWidth="1"/>
    <col min="5720" max="5720" width="12.140625" style="202" customWidth="1"/>
    <col min="5721" max="5883" width="8.85546875" style="202"/>
    <col min="5884" max="5884" width="19.42578125" style="202" customWidth="1"/>
    <col min="5885" max="5885" width="39.7109375" style="202" customWidth="1"/>
    <col min="5886" max="5895" width="18.42578125" style="202" customWidth="1"/>
    <col min="5896" max="5896" width="25" style="202" customWidth="1"/>
    <col min="5897" max="5966" width="18.42578125" style="202" customWidth="1"/>
    <col min="5967" max="5967" width="17" style="202" customWidth="1"/>
    <col min="5968" max="5968" width="42.5703125" style="202" customWidth="1"/>
    <col min="5969" max="5969" width="19.42578125" style="202" customWidth="1"/>
    <col min="5970" max="5970" width="13.140625" style="202" customWidth="1"/>
    <col min="5971" max="5971" width="12.85546875" style="202" customWidth="1"/>
    <col min="5972" max="5972" width="11.7109375" style="202" customWidth="1"/>
    <col min="5973" max="5973" width="11.140625" style="202" bestFit="1" customWidth="1"/>
    <col min="5974" max="5974" width="15.28515625" style="202" customWidth="1"/>
    <col min="5975" max="5975" width="20.7109375" style="202" customWidth="1"/>
    <col min="5976" max="5976" width="12.140625" style="202" customWidth="1"/>
    <col min="5977" max="6139" width="8.85546875" style="202"/>
    <col min="6140" max="6140" width="19.42578125" style="202" customWidth="1"/>
    <col min="6141" max="6141" width="39.7109375" style="202" customWidth="1"/>
    <col min="6142" max="6151" width="18.42578125" style="202" customWidth="1"/>
    <col min="6152" max="6152" width="25" style="202" customWidth="1"/>
    <col min="6153" max="6222" width="18.42578125" style="202" customWidth="1"/>
    <col min="6223" max="6223" width="17" style="202" customWidth="1"/>
    <col min="6224" max="6224" width="42.5703125" style="202" customWidth="1"/>
    <col min="6225" max="6225" width="19.42578125" style="202" customWidth="1"/>
    <col min="6226" max="6226" width="13.140625" style="202" customWidth="1"/>
    <col min="6227" max="6227" width="12.85546875" style="202" customWidth="1"/>
    <col min="6228" max="6228" width="11.7109375" style="202" customWidth="1"/>
    <col min="6229" max="6229" width="11.140625" style="202" bestFit="1" customWidth="1"/>
    <col min="6230" max="6230" width="15.28515625" style="202" customWidth="1"/>
    <col min="6231" max="6231" width="20.7109375" style="202" customWidth="1"/>
    <col min="6232" max="6232" width="12.140625" style="202" customWidth="1"/>
    <col min="6233" max="6395" width="8.85546875" style="202"/>
    <col min="6396" max="6396" width="19.42578125" style="202" customWidth="1"/>
    <col min="6397" max="6397" width="39.7109375" style="202" customWidth="1"/>
    <col min="6398" max="6407" width="18.42578125" style="202" customWidth="1"/>
    <col min="6408" max="6408" width="25" style="202" customWidth="1"/>
    <col min="6409" max="6478" width="18.42578125" style="202" customWidth="1"/>
    <col min="6479" max="6479" width="17" style="202" customWidth="1"/>
    <col min="6480" max="6480" width="42.5703125" style="202" customWidth="1"/>
    <col min="6481" max="6481" width="19.42578125" style="202" customWidth="1"/>
    <col min="6482" max="6482" width="13.140625" style="202" customWidth="1"/>
    <col min="6483" max="6483" width="12.85546875" style="202" customWidth="1"/>
    <col min="6484" max="6484" width="11.7109375" style="202" customWidth="1"/>
    <col min="6485" max="6485" width="11.140625" style="202" bestFit="1" customWidth="1"/>
    <col min="6486" max="6486" width="15.28515625" style="202" customWidth="1"/>
    <col min="6487" max="6487" width="20.7109375" style="202" customWidth="1"/>
    <col min="6488" max="6488" width="12.140625" style="202" customWidth="1"/>
    <col min="6489" max="6651" width="8.85546875" style="202"/>
    <col min="6652" max="6652" width="19.42578125" style="202" customWidth="1"/>
    <col min="6653" max="6653" width="39.7109375" style="202" customWidth="1"/>
    <col min="6654" max="6663" width="18.42578125" style="202" customWidth="1"/>
    <col min="6664" max="6664" width="25" style="202" customWidth="1"/>
    <col min="6665" max="6734" width="18.42578125" style="202" customWidth="1"/>
    <col min="6735" max="6735" width="17" style="202" customWidth="1"/>
    <col min="6736" max="6736" width="42.5703125" style="202" customWidth="1"/>
    <col min="6737" max="6737" width="19.42578125" style="202" customWidth="1"/>
    <col min="6738" max="6738" width="13.140625" style="202" customWidth="1"/>
    <col min="6739" max="6739" width="12.85546875" style="202" customWidth="1"/>
    <col min="6740" max="6740" width="11.7109375" style="202" customWidth="1"/>
    <col min="6741" max="6741" width="11.140625" style="202" bestFit="1" customWidth="1"/>
    <col min="6742" max="6742" width="15.28515625" style="202" customWidth="1"/>
    <col min="6743" max="6743" width="20.7109375" style="202" customWidth="1"/>
    <col min="6744" max="6744" width="12.140625" style="202" customWidth="1"/>
    <col min="6745" max="6907" width="8.85546875" style="202"/>
    <col min="6908" max="6908" width="19.42578125" style="202" customWidth="1"/>
    <col min="6909" max="6909" width="39.7109375" style="202" customWidth="1"/>
    <col min="6910" max="6919" width="18.42578125" style="202" customWidth="1"/>
    <col min="6920" max="6920" width="25" style="202" customWidth="1"/>
    <col min="6921" max="6990" width="18.42578125" style="202" customWidth="1"/>
    <col min="6991" max="6991" width="17" style="202" customWidth="1"/>
    <col min="6992" max="6992" width="42.5703125" style="202" customWidth="1"/>
    <col min="6993" max="6993" width="19.42578125" style="202" customWidth="1"/>
    <col min="6994" max="6994" width="13.140625" style="202" customWidth="1"/>
    <col min="6995" max="6995" width="12.85546875" style="202" customWidth="1"/>
    <col min="6996" max="6996" width="11.7109375" style="202" customWidth="1"/>
    <col min="6997" max="6997" width="11.140625" style="202" bestFit="1" customWidth="1"/>
    <col min="6998" max="6998" width="15.28515625" style="202" customWidth="1"/>
    <col min="6999" max="6999" width="20.7109375" style="202" customWidth="1"/>
    <col min="7000" max="7000" width="12.140625" style="202" customWidth="1"/>
    <col min="7001" max="7163" width="8.85546875" style="202"/>
    <col min="7164" max="7164" width="19.42578125" style="202" customWidth="1"/>
    <col min="7165" max="7165" width="39.7109375" style="202" customWidth="1"/>
    <col min="7166" max="7175" width="18.42578125" style="202" customWidth="1"/>
    <col min="7176" max="7176" width="25" style="202" customWidth="1"/>
    <col min="7177" max="7246" width="18.42578125" style="202" customWidth="1"/>
    <col min="7247" max="7247" width="17" style="202" customWidth="1"/>
    <col min="7248" max="7248" width="42.5703125" style="202" customWidth="1"/>
    <col min="7249" max="7249" width="19.42578125" style="202" customWidth="1"/>
    <col min="7250" max="7250" width="13.140625" style="202" customWidth="1"/>
    <col min="7251" max="7251" width="12.85546875" style="202" customWidth="1"/>
    <col min="7252" max="7252" width="11.7109375" style="202" customWidth="1"/>
    <col min="7253" max="7253" width="11.140625" style="202" bestFit="1" customWidth="1"/>
    <col min="7254" max="7254" width="15.28515625" style="202" customWidth="1"/>
    <col min="7255" max="7255" width="20.7109375" style="202" customWidth="1"/>
    <col min="7256" max="7256" width="12.140625" style="202" customWidth="1"/>
    <col min="7257" max="7419" width="8.85546875" style="202"/>
    <col min="7420" max="7420" width="19.42578125" style="202" customWidth="1"/>
    <col min="7421" max="7421" width="39.7109375" style="202" customWidth="1"/>
    <col min="7422" max="7431" width="18.42578125" style="202" customWidth="1"/>
    <col min="7432" max="7432" width="25" style="202" customWidth="1"/>
    <col min="7433" max="7502" width="18.42578125" style="202" customWidth="1"/>
    <col min="7503" max="7503" width="17" style="202" customWidth="1"/>
    <col min="7504" max="7504" width="42.5703125" style="202" customWidth="1"/>
    <col min="7505" max="7505" width="19.42578125" style="202" customWidth="1"/>
    <col min="7506" max="7506" width="13.140625" style="202" customWidth="1"/>
    <col min="7507" max="7507" width="12.85546875" style="202" customWidth="1"/>
    <col min="7508" max="7508" width="11.7109375" style="202" customWidth="1"/>
    <col min="7509" max="7509" width="11.140625" style="202" bestFit="1" customWidth="1"/>
    <col min="7510" max="7510" width="15.28515625" style="202" customWidth="1"/>
    <col min="7511" max="7511" width="20.7109375" style="202" customWidth="1"/>
    <col min="7512" max="7512" width="12.140625" style="202" customWidth="1"/>
    <col min="7513" max="7675" width="8.85546875" style="202"/>
    <col min="7676" max="7676" width="19.42578125" style="202" customWidth="1"/>
    <col min="7677" max="7677" width="39.7109375" style="202" customWidth="1"/>
    <col min="7678" max="7687" width="18.42578125" style="202" customWidth="1"/>
    <col min="7688" max="7688" width="25" style="202" customWidth="1"/>
    <col min="7689" max="7758" width="18.42578125" style="202" customWidth="1"/>
    <col min="7759" max="7759" width="17" style="202" customWidth="1"/>
    <col min="7760" max="7760" width="42.5703125" style="202" customWidth="1"/>
    <col min="7761" max="7761" width="19.42578125" style="202" customWidth="1"/>
    <col min="7762" max="7762" width="13.140625" style="202" customWidth="1"/>
    <col min="7763" max="7763" width="12.85546875" style="202" customWidth="1"/>
    <col min="7764" max="7764" width="11.7109375" style="202" customWidth="1"/>
    <col min="7765" max="7765" width="11.140625" style="202" bestFit="1" customWidth="1"/>
    <col min="7766" max="7766" width="15.28515625" style="202" customWidth="1"/>
    <col min="7767" max="7767" width="20.7109375" style="202" customWidth="1"/>
    <col min="7768" max="7768" width="12.140625" style="202" customWidth="1"/>
    <col min="7769" max="7931" width="8.85546875" style="202"/>
    <col min="7932" max="7932" width="19.42578125" style="202" customWidth="1"/>
    <col min="7933" max="7933" width="39.7109375" style="202" customWidth="1"/>
    <col min="7934" max="7943" width="18.42578125" style="202" customWidth="1"/>
    <col min="7944" max="7944" width="25" style="202" customWidth="1"/>
    <col min="7945" max="8014" width="18.42578125" style="202" customWidth="1"/>
    <col min="8015" max="8015" width="17" style="202" customWidth="1"/>
    <col min="8016" max="8016" width="42.5703125" style="202" customWidth="1"/>
    <col min="8017" max="8017" width="19.42578125" style="202" customWidth="1"/>
    <col min="8018" max="8018" width="13.140625" style="202" customWidth="1"/>
    <col min="8019" max="8019" width="12.85546875" style="202" customWidth="1"/>
    <col min="8020" max="8020" width="11.7109375" style="202" customWidth="1"/>
    <col min="8021" max="8021" width="11.140625" style="202" bestFit="1" customWidth="1"/>
    <col min="8022" max="8022" width="15.28515625" style="202" customWidth="1"/>
    <col min="8023" max="8023" width="20.7109375" style="202" customWidth="1"/>
    <col min="8024" max="8024" width="12.140625" style="202" customWidth="1"/>
    <col min="8025" max="8187" width="8.85546875" style="202"/>
    <col min="8188" max="8188" width="19.42578125" style="202" customWidth="1"/>
    <col min="8189" max="8189" width="39.7109375" style="202" customWidth="1"/>
    <col min="8190" max="8199" width="18.42578125" style="202" customWidth="1"/>
    <col min="8200" max="8200" width="25" style="202" customWidth="1"/>
    <col min="8201" max="8270" width="18.42578125" style="202" customWidth="1"/>
    <col min="8271" max="8271" width="17" style="202" customWidth="1"/>
    <col min="8272" max="8272" width="42.5703125" style="202" customWidth="1"/>
    <col min="8273" max="8273" width="19.42578125" style="202" customWidth="1"/>
    <col min="8274" max="8274" width="13.140625" style="202" customWidth="1"/>
    <col min="8275" max="8275" width="12.85546875" style="202" customWidth="1"/>
    <col min="8276" max="8276" width="11.7109375" style="202" customWidth="1"/>
    <col min="8277" max="8277" width="11.140625" style="202" bestFit="1" customWidth="1"/>
    <col min="8278" max="8278" width="15.28515625" style="202" customWidth="1"/>
    <col min="8279" max="8279" width="20.7109375" style="202" customWidth="1"/>
    <col min="8280" max="8280" width="12.140625" style="202" customWidth="1"/>
    <col min="8281" max="8443" width="8.85546875" style="202"/>
    <col min="8444" max="8444" width="19.42578125" style="202" customWidth="1"/>
    <col min="8445" max="8445" width="39.7109375" style="202" customWidth="1"/>
    <col min="8446" max="8455" width="18.42578125" style="202" customWidth="1"/>
    <col min="8456" max="8456" width="25" style="202" customWidth="1"/>
    <col min="8457" max="8526" width="18.42578125" style="202" customWidth="1"/>
    <col min="8527" max="8527" width="17" style="202" customWidth="1"/>
    <col min="8528" max="8528" width="42.5703125" style="202" customWidth="1"/>
    <col min="8529" max="8529" width="19.42578125" style="202" customWidth="1"/>
    <col min="8530" max="8530" width="13.140625" style="202" customWidth="1"/>
    <col min="8531" max="8531" width="12.85546875" style="202" customWidth="1"/>
    <col min="8532" max="8532" width="11.7109375" style="202" customWidth="1"/>
    <col min="8533" max="8533" width="11.140625" style="202" bestFit="1" customWidth="1"/>
    <col min="8534" max="8534" width="15.28515625" style="202" customWidth="1"/>
    <col min="8535" max="8535" width="20.7109375" style="202" customWidth="1"/>
    <col min="8536" max="8536" width="12.140625" style="202" customWidth="1"/>
    <col min="8537" max="8699" width="8.85546875" style="202"/>
    <col min="8700" max="8700" width="19.42578125" style="202" customWidth="1"/>
    <col min="8701" max="8701" width="39.7109375" style="202" customWidth="1"/>
    <col min="8702" max="8711" width="18.42578125" style="202" customWidth="1"/>
    <col min="8712" max="8712" width="25" style="202" customWidth="1"/>
    <col min="8713" max="8782" width="18.42578125" style="202" customWidth="1"/>
    <col min="8783" max="8783" width="17" style="202" customWidth="1"/>
    <col min="8784" max="8784" width="42.5703125" style="202" customWidth="1"/>
    <col min="8785" max="8785" width="19.42578125" style="202" customWidth="1"/>
    <col min="8786" max="8786" width="13.140625" style="202" customWidth="1"/>
    <col min="8787" max="8787" width="12.85546875" style="202" customWidth="1"/>
    <col min="8788" max="8788" width="11.7109375" style="202" customWidth="1"/>
    <col min="8789" max="8789" width="11.140625" style="202" bestFit="1" customWidth="1"/>
    <col min="8790" max="8790" width="15.28515625" style="202" customWidth="1"/>
    <col min="8791" max="8791" width="20.7109375" style="202" customWidth="1"/>
    <col min="8792" max="8792" width="12.140625" style="202" customWidth="1"/>
    <col min="8793" max="8955" width="8.85546875" style="202"/>
    <col min="8956" max="8956" width="19.42578125" style="202" customWidth="1"/>
    <col min="8957" max="8957" width="39.7109375" style="202" customWidth="1"/>
    <col min="8958" max="8967" width="18.42578125" style="202" customWidth="1"/>
    <col min="8968" max="8968" width="25" style="202" customWidth="1"/>
    <col min="8969" max="9038" width="18.42578125" style="202" customWidth="1"/>
    <col min="9039" max="9039" width="17" style="202" customWidth="1"/>
    <col min="9040" max="9040" width="42.5703125" style="202" customWidth="1"/>
    <col min="9041" max="9041" width="19.42578125" style="202" customWidth="1"/>
    <col min="9042" max="9042" width="13.140625" style="202" customWidth="1"/>
    <col min="9043" max="9043" width="12.85546875" style="202" customWidth="1"/>
    <col min="9044" max="9044" width="11.7109375" style="202" customWidth="1"/>
    <col min="9045" max="9045" width="11.140625" style="202" bestFit="1" customWidth="1"/>
    <col min="9046" max="9046" width="15.28515625" style="202" customWidth="1"/>
    <col min="9047" max="9047" width="20.7109375" style="202" customWidth="1"/>
    <col min="9048" max="9048" width="12.140625" style="202" customWidth="1"/>
    <col min="9049" max="9211" width="8.85546875" style="202"/>
    <col min="9212" max="9212" width="19.42578125" style="202" customWidth="1"/>
    <col min="9213" max="9213" width="39.7109375" style="202" customWidth="1"/>
    <col min="9214" max="9223" width="18.42578125" style="202" customWidth="1"/>
    <col min="9224" max="9224" width="25" style="202" customWidth="1"/>
    <col min="9225" max="9294" width="18.42578125" style="202" customWidth="1"/>
    <col min="9295" max="9295" width="17" style="202" customWidth="1"/>
    <col min="9296" max="9296" width="42.5703125" style="202" customWidth="1"/>
    <col min="9297" max="9297" width="19.42578125" style="202" customWidth="1"/>
    <col min="9298" max="9298" width="13.140625" style="202" customWidth="1"/>
    <col min="9299" max="9299" width="12.85546875" style="202" customWidth="1"/>
    <col min="9300" max="9300" width="11.7109375" style="202" customWidth="1"/>
    <col min="9301" max="9301" width="11.140625" style="202" bestFit="1" customWidth="1"/>
    <col min="9302" max="9302" width="15.28515625" style="202" customWidth="1"/>
    <col min="9303" max="9303" width="20.7109375" style="202" customWidth="1"/>
    <col min="9304" max="9304" width="12.140625" style="202" customWidth="1"/>
    <col min="9305" max="9467" width="8.85546875" style="202"/>
    <col min="9468" max="9468" width="19.42578125" style="202" customWidth="1"/>
    <col min="9469" max="9469" width="39.7109375" style="202" customWidth="1"/>
    <col min="9470" max="9479" width="18.42578125" style="202" customWidth="1"/>
    <col min="9480" max="9480" width="25" style="202" customWidth="1"/>
    <col min="9481" max="9550" width="18.42578125" style="202" customWidth="1"/>
    <col min="9551" max="9551" width="17" style="202" customWidth="1"/>
    <col min="9552" max="9552" width="42.5703125" style="202" customWidth="1"/>
    <col min="9553" max="9553" width="19.42578125" style="202" customWidth="1"/>
    <col min="9554" max="9554" width="13.140625" style="202" customWidth="1"/>
    <col min="9555" max="9555" width="12.85546875" style="202" customWidth="1"/>
    <col min="9556" max="9556" width="11.7109375" style="202" customWidth="1"/>
    <col min="9557" max="9557" width="11.140625" style="202" bestFit="1" customWidth="1"/>
    <col min="9558" max="9558" width="15.28515625" style="202" customWidth="1"/>
    <col min="9559" max="9559" width="20.7109375" style="202" customWidth="1"/>
    <col min="9560" max="9560" width="12.140625" style="202" customWidth="1"/>
    <col min="9561" max="9723" width="8.85546875" style="202"/>
    <col min="9724" max="9724" width="19.42578125" style="202" customWidth="1"/>
    <col min="9725" max="9725" width="39.7109375" style="202" customWidth="1"/>
    <col min="9726" max="9735" width="18.42578125" style="202" customWidth="1"/>
    <col min="9736" max="9736" width="25" style="202" customWidth="1"/>
    <col min="9737" max="9806" width="18.42578125" style="202" customWidth="1"/>
    <col min="9807" max="9807" width="17" style="202" customWidth="1"/>
    <col min="9808" max="9808" width="42.5703125" style="202" customWidth="1"/>
    <col min="9809" max="9809" width="19.42578125" style="202" customWidth="1"/>
    <col min="9810" max="9810" width="13.140625" style="202" customWidth="1"/>
    <col min="9811" max="9811" width="12.85546875" style="202" customWidth="1"/>
    <col min="9812" max="9812" width="11.7109375" style="202" customWidth="1"/>
    <col min="9813" max="9813" width="11.140625" style="202" bestFit="1" customWidth="1"/>
    <col min="9814" max="9814" width="15.28515625" style="202" customWidth="1"/>
    <col min="9815" max="9815" width="20.7109375" style="202" customWidth="1"/>
    <col min="9816" max="9816" width="12.140625" style="202" customWidth="1"/>
    <col min="9817" max="9979" width="8.85546875" style="202"/>
    <col min="9980" max="9980" width="19.42578125" style="202" customWidth="1"/>
    <col min="9981" max="9981" width="39.7109375" style="202" customWidth="1"/>
    <col min="9982" max="9991" width="18.42578125" style="202" customWidth="1"/>
    <col min="9992" max="9992" width="25" style="202" customWidth="1"/>
    <col min="9993" max="10062" width="18.42578125" style="202" customWidth="1"/>
    <col min="10063" max="10063" width="17" style="202" customWidth="1"/>
    <col min="10064" max="10064" width="42.5703125" style="202" customWidth="1"/>
    <col min="10065" max="10065" width="19.42578125" style="202" customWidth="1"/>
    <col min="10066" max="10066" width="13.140625" style="202" customWidth="1"/>
    <col min="10067" max="10067" width="12.85546875" style="202" customWidth="1"/>
    <col min="10068" max="10068" width="11.7109375" style="202" customWidth="1"/>
    <col min="10069" max="10069" width="11.140625" style="202" bestFit="1" customWidth="1"/>
    <col min="10070" max="10070" width="15.28515625" style="202" customWidth="1"/>
    <col min="10071" max="10071" width="20.7109375" style="202" customWidth="1"/>
    <col min="10072" max="10072" width="12.140625" style="202" customWidth="1"/>
    <col min="10073" max="10235" width="8.85546875" style="202"/>
    <col min="10236" max="10236" width="19.42578125" style="202" customWidth="1"/>
    <col min="10237" max="10237" width="39.7109375" style="202" customWidth="1"/>
    <col min="10238" max="10247" width="18.42578125" style="202" customWidth="1"/>
    <col min="10248" max="10248" width="25" style="202" customWidth="1"/>
    <col min="10249" max="10318" width="18.42578125" style="202" customWidth="1"/>
    <col min="10319" max="10319" width="17" style="202" customWidth="1"/>
    <col min="10320" max="10320" width="42.5703125" style="202" customWidth="1"/>
    <col min="10321" max="10321" width="19.42578125" style="202" customWidth="1"/>
    <col min="10322" max="10322" width="13.140625" style="202" customWidth="1"/>
    <col min="10323" max="10323" width="12.85546875" style="202" customWidth="1"/>
    <col min="10324" max="10324" width="11.7109375" style="202" customWidth="1"/>
    <col min="10325" max="10325" width="11.140625" style="202" bestFit="1" customWidth="1"/>
    <col min="10326" max="10326" width="15.28515625" style="202" customWidth="1"/>
    <col min="10327" max="10327" width="20.7109375" style="202" customWidth="1"/>
    <col min="10328" max="10328" width="12.140625" style="202" customWidth="1"/>
    <col min="10329" max="10491" width="8.85546875" style="202"/>
    <col min="10492" max="10492" width="19.42578125" style="202" customWidth="1"/>
    <col min="10493" max="10493" width="39.7109375" style="202" customWidth="1"/>
    <col min="10494" max="10503" width="18.42578125" style="202" customWidth="1"/>
    <col min="10504" max="10504" width="25" style="202" customWidth="1"/>
    <col min="10505" max="10574" width="18.42578125" style="202" customWidth="1"/>
    <col min="10575" max="10575" width="17" style="202" customWidth="1"/>
    <col min="10576" max="10576" width="42.5703125" style="202" customWidth="1"/>
    <col min="10577" max="10577" width="19.42578125" style="202" customWidth="1"/>
    <col min="10578" max="10578" width="13.140625" style="202" customWidth="1"/>
    <col min="10579" max="10579" width="12.85546875" style="202" customWidth="1"/>
    <col min="10580" max="10580" width="11.7109375" style="202" customWidth="1"/>
    <col min="10581" max="10581" width="11.140625" style="202" bestFit="1" customWidth="1"/>
    <col min="10582" max="10582" width="15.28515625" style="202" customWidth="1"/>
    <col min="10583" max="10583" width="20.7109375" style="202" customWidth="1"/>
    <col min="10584" max="10584" width="12.140625" style="202" customWidth="1"/>
    <col min="10585" max="10747" width="8.85546875" style="202"/>
    <col min="10748" max="10748" width="19.42578125" style="202" customWidth="1"/>
    <col min="10749" max="10749" width="39.7109375" style="202" customWidth="1"/>
    <col min="10750" max="10759" width="18.42578125" style="202" customWidth="1"/>
    <col min="10760" max="10760" width="25" style="202" customWidth="1"/>
    <col min="10761" max="10830" width="18.42578125" style="202" customWidth="1"/>
    <col min="10831" max="10831" width="17" style="202" customWidth="1"/>
    <col min="10832" max="10832" width="42.5703125" style="202" customWidth="1"/>
    <col min="10833" max="10833" width="19.42578125" style="202" customWidth="1"/>
    <col min="10834" max="10834" width="13.140625" style="202" customWidth="1"/>
    <col min="10835" max="10835" width="12.85546875" style="202" customWidth="1"/>
    <col min="10836" max="10836" width="11.7109375" style="202" customWidth="1"/>
    <col min="10837" max="10837" width="11.140625" style="202" bestFit="1" customWidth="1"/>
    <col min="10838" max="10838" width="15.28515625" style="202" customWidth="1"/>
    <col min="10839" max="10839" width="20.7109375" style="202" customWidth="1"/>
    <col min="10840" max="10840" width="12.140625" style="202" customWidth="1"/>
    <col min="10841" max="11003" width="8.85546875" style="202"/>
    <col min="11004" max="11004" width="19.42578125" style="202" customWidth="1"/>
    <col min="11005" max="11005" width="39.7109375" style="202" customWidth="1"/>
    <col min="11006" max="11015" width="18.42578125" style="202" customWidth="1"/>
    <col min="11016" max="11016" width="25" style="202" customWidth="1"/>
    <col min="11017" max="11086" width="18.42578125" style="202" customWidth="1"/>
    <col min="11087" max="11087" width="17" style="202" customWidth="1"/>
    <col min="11088" max="11088" width="42.5703125" style="202" customWidth="1"/>
    <col min="11089" max="11089" width="19.42578125" style="202" customWidth="1"/>
    <col min="11090" max="11090" width="13.140625" style="202" customWidth="1"/>
    <col min="11091" max="11091" width="12.85546875" style="202" customWidth="1"/>
    <col min="11092" max="11092" width="11.7109375" style="202" customWidth="1"/>
    <col min="11093" max="11093" width="11.140625" style="202" bestFit="1" customWidth="1"/>
    <col min="11094" max="11094" width="15.28515625" style="202" customWidth="1"/>
    <col min="11095" max="11095" width="20.7109375" style="202" customWidth="1"/>
    <col min="11096" max="11096" width="12.140625" style="202" customWidth="1"/>
    <col min="11097" max="11259" width="8.85546875" style="202"/>
    <col min="11260" max="11260" width="19.42578125" style="202" customWidth="1"/>
    <col min="11261" max="11261" width="39.7109375" style="202" customWidth="1"/>
    <col min="11262" max="11271" width="18.42578125" style="202" customWidth="1"/>
    <col min="11272" max="11272" width="25" style="202" customWidth="1"/>
    <col min="11273" max="11342" width="18.42578125" style="202" customWidth="1"/>
    <col min="11343" max="11343" width="17" style="202" customWidth="1"/>
    <col min="11344" max="11344" width="42.5703125" style="202" customWidth="1"/>
    <col min="11345" max="11345" width="19.42578125" style="202" customWidth="1"/>
    <col min="11346" max="11346" width="13.140625" style="202" customWidth="1"/>
    <col min="11347" max="11347" width="12.85546875" style="202" customWidth="1"/>
    <col min="11348" max="11348" width="11.7109375" style="202" customWidth="1"/>
    <col min="11349" max="11349" width="11.140625" style="202" bestFit="1" customWidth="1"/>
    <col min="11350" max="11350" width="15.28515625" style="202" customWidth="1"/>
    <col min="11351" max="11351" width="20.7109375" style="202" customWidth="1"/>
    <col min="11352" max="11352" width="12.140625" style="202" customWidth="1"/>
    <col min="11353" max="11515" width="8.85546875" style="202"/>
    <col min="11516" max="11516" width="19.42578125" style="202" customWidth="1"/>
    <col min="11517" max="11517" width="39.7109375" style="202" customWidth="1"/>
    <col min="11518" max="11527" width="18.42578125" style="202" customWidth="1"/>
    <col min="11528" max="11528" width="25" style="202" customWidth="1"/>
    <col min="11529" max="11598" width="18.42578125" style="202" customWidth="1"/>
    <col min="11599" max="11599" width="17" style="202" customWidth="1"/>
    <col min="11600" max="11600" width="42.5703125" style="202" customWidth="1"/>
    <col min="11601" max="11601" width="19.42578125" style="202" customWidth="1"/>
    <col min="11602" max="11602" width="13.140625" style="202" customWidth="1"/>
    <col min="11603" max="11603" width="12.85546875" style="202" customWidth="1"/>
    <col min="11604" max="11604" width="11.7109375" style="202" customWidth="1"/>
    <col min="11605" max="11605" width="11.140625" style="202" bestFit="1" customWidth="1"/>
    <col min="11606" max="11606" width="15.28515625" style="202" customWidth="1"/>
    <col min="11607" max="11607" width="20.7109375" style="202" customWidth="1"/>
    <col min="11608" max="11608" width="12.140625" style="202" customWidth="1"/>
    <col min="11609" max="11771" width="8.85546875" style="202"/>
    <col min="11772" max="11772" width="19.42578125" style="202" customWidth="1"/>
    <col min="11773" max="11773" width="39.7109375" style="202" customWidth="1"/>
    <col min="11774" max="11783" width="18.42578125" style="202" customWidth="1"/>
    <col min="11784" max="11784" width="25" style="202" customWidth="1"/>
    <col min="11785" max="11854" width="18.42578125" style="202" customWidth="1"/>
    <col min="11855" max="11855" width="17" style="202" customWidth="1"/>
    <col min="11856" max="11856" width="42.5703125" style="202" customWidth="1"/>
    <col min="11857" max="11857" width="19.42578125" style="202" customWidth="1"/>
    <col min="11858" max="11858" width="13.140625" style="202" customWidth="1"/>
    <col min="11859" max="11859" width="12.85546875" style="202" customWidth="1"/>
    <col min="11860" max="11860" width="11.7109375" style="202" customWidth="1"/>
    <col min="11861" max="11861" width="11.140625" style="202" bestFit="1" customWidth="1"/>
    <col min="11862" max="11862" width="15.28515625" style="202" customWidth="1"/>
    <col min="11863" max="11863" width="20.7109375" style="202" customWidth="1"/>
    <col min="11864" max="11864" width="12.140625" style="202" customWidth="1"/>
    <col min="11865" max="12027" width="8.85546875" style="202"/>
    <col min="12028" max="12028" width="19.42578125" style="202" customWidth="1"/>
    <col min="12029" max="12029" width="39.7109375" style="202" customWidth="1"/>
    <col min="12030" max="12039" width="18.42578125" style="202" customWidth="1"/>
    <col min="12040" max="12040" width="25" style="202" customWidth="1"/>
    <col min="12041" max="12110" width="18.42578125" style="202" customWidth="1"/>
    <col min="12111" max="12111" width="17" style="202" customWidth="1"/>
    <col min="12112" max="12112" width="42.5703125" style="202" customWidth="1"/>
    <col min="12113" max="12113" width="19.42578125" style="202" customWidth="1"/>
    <col min="12114" max="12114" width="13.140625" style="202" customWidth="1"/>
    <col min="12115" max="12115" width="12.85546875" style="202" customWidth="1"/>
    <col min="12116" max="12116" width="11.7109375" style="202" customWidth="1"/>
    <col min="12117" max="12117" width="11.140625" style="202" bestFit="1" customWidth="1"/>
    <col min="12118" max="12118" width="15.28515625" style="202" customWidth="1"/>
    <col min="12119" max="12119" width="20.7109375" style="202" customWidth="1"/>
    <col min="12120" max="12120" width="12.140625" style="202" customWidth="1"/>
    <col min="12121" max="12283" width="8.85546875" style="202"/>
    <col min="12284" max="12284" width="19.42578125" style="202" customWidth="1"/>
    <col min="12285" max="12285" width="39.7109375" style="202" customWidth="1"/>
    <col min="12286" max="12295" width="18.42578125" style="202" customWidth="1"/>
    <col min="12296" max="12296" width="25" style="202" customWidth="1"/>
    <col min="12297" max="12366" width="18.42578125" style="202" customWidth="1"/>
    <col min="12367" max="12367" width="17" style="202" customWidth="1"/>
    <col min="12368" max="12368" width="42.5703125" style="202" customWidth="1"/>
    <col min="12369" max="12369" width="19.42578125" style="202" customWidth="1"/>
    <col min="12370" max="12370" width="13.140625" style="202" customWidth="1"/>
    <col min="12371" max="12371" width="12.85546875" style="202" customWidth="1"/>
    <col min="12372" max="12372" width="11.7109375" style="202" customWidth="1"/>
    <col min="12373" max="12373" width="11.140625" style="202" bestFit="1" customWidth="1"/>
    <col min="12374" max="12374" width="15.28515625" style="202" customWidth="1"/>
    <col min="12375" max="12375" width="20.7109375" style="202" customWidth="1"/>
    <col min="12376" max="12376" width="12.140625" style="202" customWidth="1"/>
    <col min="12377" max="12539" width="8.85546875" style="202"/>
    <col min="12540" max="12540" width="19.42578125" style="202" customWidth="1"/>
    <col min="12541" max="12541" width="39.7109375" style="202" customWidth="1"/>
    <col min="12542" max="12551" width="18.42578125" style="202" customWidth="1"/>
    <col min="12552" max="12552" width="25" style="202" customWidth="1"/>
    <col min="12553" max="12622" width="18.42578125" style="202" customWidth="1"/>
    <col min="12623" max="12623" width="17" style="202" customWidth="1"/>
    <col min="12624" max="12624" width="42.5703125" style="202" customWidth="1"/>
    <col min="12625" max="12625" width="19.42578125" style="202" customWidth="1"/>
    <col min="12626" max="12626" width="13.140625" style="202" customWidth="1"/>
    <col min="12627" max="12627" width="12.85546875" style="202" customWidth="1"/>
    <col min="12628" max="12628" width="11.7109375" style="202" customWidth="1"/>
    <col min="12629" max="12629" width="11.140625" style="202" bestFit="1" customWidth="1"/>
    <col min="12630" max="12630" width="15.28515625" style="202" customWidth="1"/>
    <col min="12631" max="12631" width="20.7109375" style="202" customWidth="1"/>
    <col min="12632" max="12632" width="12.140625" style="202" customWidth="1"/>
    <col min="12633" max="12795" width="8.85546875" style="202"/>
    <col min="12796" max="12796" width="19.42578125" style="202" customWidth="1"/>
    <col min="12797" max="12797" width="39.7109375" style="202" customWidth="1"/>
    <col min="12798" max="12807" width="18.42578125" style="202" customWidth="1"/>
    <col min="12808" max="12808" width="25" style="202" customWidth="1"/>
    <col min="12809" max="12878" width="18.42578125" style="202" customWidth="1"/>
    <col min="12879" max="12879" width="17" style="202" customWidth="1"/>
    <col min="12880" max="12880" width="42.5703125" style="202" customWidth="1"/>
    <col min="12881" max="12881" width="19.42578125" style="202" customWidth="1"/>
    <col min="12882" max="12882" width="13.140625" style="202" customWidth="1"/>
    <col min="12883" max="12883" width="12.85546875" style="202" customWidth="1"/>
    <col min="12884" max="12884" width="11.7109375" style="202" customWidth="1"/>
    <col min="12885" max="12885" width="11.140625" style="202" bestFit="1" customWidth="1"/>
    <col min="12886" max="12886" width="15.28515625" style="202" customWidth="1"/>
    <col min="12887" max="12887" width="20.7109375" style="202" customWidth="1"/>
    <col min="12888" max="12888" width="12.140625" style="202" customWidth="1"/>
    <col min="12889" max="13051" width="8.85546875" style="202"/>
    <col min="13052" max="13052" width="19.42578125" style="202" customWidth="1"/>
    <col min="13053" max="13053" width="39.7109375" style="202" customWidth="1"/>
    <col min="13054" max="13063" width="18.42578125" style="202" customWidth="1"/>
    <col min="13064" max="13064" width="25" style="202" customWidth="1"/>
    <col min="13065" max="13134" width="18.42578125" style="202" customWidth="1"/>
    <col min="13135" max="13135" width="17" style="202" customWidth="1"/>
    <col min="13136" max="13136" width="42.5703125" style="202" customWidth="1"/>
    <col min="13137" max="13137" width="19.42578125" style="202" customWidth="1"/>
    <col min="13138" max="13138" width="13.140625" style="202" customWidth="1"/>
    <col min="13139" max="13139" width="12.85546875" style="202" customWidth="1"/>
    <col min="13140" max="13140" width="11.7109375" style="202" customWidth="1"/>
    <col min="13141" max="13141" width="11.140625" style="202" bestFit="1" customWidth="1"/>
    <col min="13142" max="13142" width="15.28515625" style="202" customWidth="1"/>
    <col min="13143" max="13143" width="20.7109375" style="202" customWidth="1"/>
    <col min="13144" max="13144" width="12.140625" style="202" customWidth="1"/>
    <col min="13145" max="13307" width="8.85546875" style="202"/>
    <col min="13308" max="13308" width="19.42578125" style="202" customWidth="1"/>
    <col min="13309" max="13309" width="39.7109375" style="202" customWidth="1"/>
    <col min="13310" max="13319" width="18.42578125" style="202" customWidth="1"/>
    <col min="13320" max="13320" width="25" style="202" customWidth="1"/>
    <col min="13321" max="13390" width="18.42578125" style="202" customWidth="1"/>
    <col min="13391" max="13391" width="17" style="202" customWidth="1"/>
    <col min="13392" max="13392" width="42.5703125" style="202" customWidth="1"/>
    <col min="13393" max="13393" width="19.42578125" style="202" customWidth="1"/>
    <col min="13394" max="13394" width="13.140625" style="202" customWidth="1"/>
    <col min="13395" max="13395" width="12.85546875" style="202" customWidth="1"/>
    <col min="13396" max="13396" width="11.7109375" style="202" customWidth="1"/>
    <col min="13397" max="13397" width="11.140625" style="202" bestFit="1" customWidth="1"/>
    <col min="13398" max="13398" width="15.28515625" style="202" customWidth="1"/>
    <col min="13399" max="13399" width="20.7109375" style="202" customWidth="1"/>
    <col min="13400" max="13400" width="12.140625" style="202" customWidth="1"/>
    <col min="13401" max="13563" width="8.85546875" style="202"/>
    <col min="13564" max="13564" width="19.42578125" style="202" customWidth="1"/>
    <col min="13565" max="13565" width="39.7109375" style="202" customWidth="1"/>
    <col min="13566" max="13575" width="18.42578125" style="202" customWidth="1"/>
    <col min="13576" max="13576" width="25" style="202" customWidth="1"/>
    <col min="13577" max="13646" width="18.42578125" style="202" customWidth="1"/>
    <col min="13647" max="13647" width="17" style="202" customWidth="1"/>
    <col min="13648" max="13648" width="42.5703125" style="202" customWidth="1"/>
    <col min="13649" max="13649" width="19.42578125" style="202" customWidth="1"/>
    <col min="13650" max="13650" width="13.140625" style="202" customWidth="1"/>
    <col min="13651" max="13651" width="12.85546875" style="202" customWidth="1"/>
    <col min="13652" max="13652" width="11.7109375" style="202" customWidth="1"/>
    <col min="13653" max="13653" width="11.140625" style="202" bestFit="1" customWidth="1"/>
    <col min="13654" max="13654" width="15.28515625" style="202" customWidth="1"/>
    <col min="13655" max="13655" width="20.7109375" style="202" customWidth="1"/>
    <col min="13656" max="13656" width="12.140625" style="202" customWidth="1"/>
    <col min="13657" max="13819" width="8.85546875" style="202"/>
    <col min="13820" max="13820" width="19.42578125" style="202" customWidth="1"/>
    <col min="13821" max="13821" width="39.7109375" style="202" customWidth="1"/>
    <col min="13822" max="13831" width="18.42578125" style="202" customWidth="1"/>
    <col min="13832" max="13832" width="25" style="202" customWidth="1"/>
    <col min="13833" max="13902" width="18.42578125" style="202" customWidth="1"/>
    <col min="13903" max="13903" width="17" style="202" customWidth="1"/>
    <col min="13904" max="13904" width="42.5703125" style="202" customWidth="1"/>
    <col min="13905" max="13905" width="19.42578125" style="202" customWidth="1"/>
    <col min="13906" max="13906" width="13.140625" style="202" customWidth="1"/>
    <col min="13907" max="13907" width="12.85546875" style="202" customWidth="1"/>
    <col min="13908" max="13908" width="11.7109375" style="202" customWidth="1"/>
    <col min="13909" max="13909" width="11.140625" style="202" bestFit="1" customWidth="1"/>
    <col min="13910" max="13910" width="15.28515625" style="202" customWidth="1"/>
    <col min="13911" max="13911" width="20.7109375" style="202" customWidth="1"/>
    <col min="13912" max="13912" width="12.140625" style="202" customWidth="1"/>
    <col min="13913" max="14075" width="8.85546875" style="202"/>
    <col min="14076" max="14076" width="19.42578125" style="202" customWidth="1"/>
    <col min="14077" max="14077" width="39.7109375" style="202" customWidth="1"/>
    <col min="14078" max="14087" width="18.42578125" style="202" customWidth="1"/>
    <col min="14088" max="14088" width="25" style="202" customWidth="1"/>
    <col min="14089" max="14158" width="18.42578125" style="202" customWidth="1"/>
    <col min="14159" max="14159" width="17" style="202" customWidth="1"/>
    <col min="14160" max="14160" width="42.5703125" style="202" customWidth="1"/>
    <col min="14161" max="14161" width="19.42578125" style="202" customWidth="1"/>
    <col min="14162" max="14162" width="13.140625" style="202" customWidth="1"/>
    <col min="14163" max="14163" width="12.85546875" style="202" customWidth="1"/>
    <col min="14164" max="14164" width="11.7109375" style="202" customWidth="1"/>
    <col min="14165" max="14165" width="11.140625" style="202" bestFit="1" customWidth="1"/>
    <col min="14166" max="14166" width="15.28515625" style="202" customWidth="1"/>
    <col min="14167" max="14167" width="20.7109375" style="202" customWidth="1"/>
    <col min="14168" max="14168" width="12.140625" style="202" customWidth="1"/>
    <col min="14169" max="14331" width="8.85546875" style="202"/>
    <col min="14332" max="14332" width="19.42578125" style="202" customWidth="1"/>
    <col min="14333" max="14333" width="39.7109375" style="202" customWidth="1"/>
    <col min="14334" max="14343" width="18.42578125" style="202" customWidth="1"/>
    <col min="14344" max="14344" width="25" style="202" customWidth="1"/>
    <col min="14345" max="14414" width="18.42578125" style="202" customWidth="1"/>
    <col min="14415" max="14415" width="17" style="202" customWidth="1"/>
    <col min="14416" max="14416" width="42.5703125" style="202" customWidth="1"/>
    <col min="14417" max="14417" width="19.42578125" style="202" customWidth="1"/>
    <col min="14418" max="14418" width="13.140625" style="202" customWidth="1"/>
    <col min="14419" max="14419" width="12.85546875" style="202" customWidth="1"/>
    <col min="14420" max="14420" width="11.7109375" style="202" customWidth="1"/>
    <col min="14421" max="14421" width="11.140625" style="202" bestFit="1" customWidth="1"/>
    <col min="14422" max="14422" width="15.28515625" style="202" customWidth="1"/>
    <col min="14423" max="14423" width="20.7109375" style="202" customWidth="1"/>
    <col min="14424" max="14424" width="12.140625" style="202" customWidth="1"/>
    <col min="14425" max="14587" width="8.85546875" style="202"/>
    <col min="14588" max="14588" width="19.42578125" style="202" customWidth="1"/>
    <col min="14589" max="14589" width="39.7109375" style="202" customWidth="1"/>
    <col min="14590" max="14599" width="18.42578125" style="202" customWidth="1"/>
    <col min="14600" max="14600" width="25" style="202" customWidth="1"/>
    <col min="14601" max="14670" width="18.42578125" style="202" customWidth="1"/>
    <col min="14671" max="14671" width="17" style="202" customWidth="1"/>
    <col min="14672" max="14672" width="42.5703125" style="202" customWidth="1"/>
    <col min="14673" max="14673" width="19.42578125" style="202" customWidth="1"/>
    <col min="14674" max="14674" width="13.140625" style="202" customWidth="1"/>
    <col min="14675" max="14675" width="12.85546875" style="202" customWidth="1"/>
    <col min="14676" max="14676" width="11.7109375" style="202" customWidth="1"/>
    <col min="14677" max="14677" width="11.140625" style="202" bestFit="1" customWidth="1"/>
    <col min="14678" max="14678" width="15.28515625" style="202" customWidth="1"/>
    <col min="14679" max="14679" width="20.7109375" style="202" customWidth="1"/>
    <col min="14680" max="14680" width="12.140625" style="202" customWidth="1"/>
    <col min="14681" max="14843" width="8.85546875" style="202"/>
    <col min="14844" max="14844" width="19.42578125" style="202" customWidth="1"/>
    <col min="14845" max="14845" width="39.7109375" style="202" customWidth="1"/>
    <col min="14846" max="14855" width="18.42578125" style="202" customWidth="1"/>
    <col min="14856" max="14856" width="25" style="202" customWidth="1"/>
    <col min="14857" max="14926" width="18.42578125" style="202" customWidth="1"/>
    <col min="14927" max="14927" width="17" style="202" customWidth="1"/>
    <col min="14928" max="14928" width="42.5703125" style="202" customWidth="1"/>
    <col min="14929" max="14929" width="19.42578125" style="202" customWidth="1"/>
    <col min="14930" max="14930" width="13.140625" style="202" customWidth="1"/>
    <col min="14931" max="14931" width="12.85546875" style="202" customWidth="1"/>
    <col min="14932" max="14932" width="11.7109375" style="202" customWidth="1"/>
    <col min="14933" max="14933" width="11.140625" style="202" bestFit="1" customWidth="1"/>
    <col min="14934" max="14934" width="15.28515625" style="202" customWidth="1"/>
    <col min="14935" max="14935" width="20.7109375" style="202" customWidth="1"/>
    <col min="14936" max="14936" width="12.140625" style="202" customWidth="1"/>
    <col min="14937" max="15099" width="8.85546875" style="202"/>
    <col min="15100" max="15100" width="19.42578125" style="202" customWidth="1"/>
    <col min="15101" max="15101" width="39.7109375" style="202" customWidth="1"/>
    <col min="15102" max="15111" width="18.42578125" style="202" customWidth="1"/>
    <col min="15112" max="15112" width="25" style="202" customWidth="1"/>
    <col min="15113" max="15182" width="18.42578125" style="202" customWidth="1"/>
    <col min="15183" max="15183" width="17" style="202" customWidth="1"/>
    <col min="15184" max="15184" width="42.5703125" style="202" customWidth="1"/>
    <col min="15185" max="15185" width="19.42578125" style="202" customWidth="1"/>
    <col min="15186" max="15186" width="13.140625" style="202" customWidth="1"/>
    <col min="15187" max="15187" width="12.85546875" style="202" customWidth="1"/>
    <col min="15188" max="15188" width="11.7109375" style="202" customWidth="1"/>
    <col min="15189" max="15189" width="11.140625" style="202" bestFit="1" customWidth="1"/>
    <col min="15190" max="15190" width="15.28515625" style="202" customWidth="1"/>
    <col min="15191" max="15191" width="20.7109375" style="202" customWidth="1"/>
    <col min="15192" max="15192" width="12.140625" style="202" customWidth="1"/>
    <col min="15193" max="15355" width="8.85546875" style="202"/>
    <col min="15356" max="15356" width="19.42578125" style="202" customWidth="1"/>
    <col min="15357" max="15357" width="39.7109375" style="202" customWidth="1"/>
    <col min="15358" max="15367" width="18.42578125" style="202" customWidth="1"/>
    <col min="15368" max="15368" width="25" style="202" customWidth="1"/>
    <col min="15369" max="15438" width="18.42578125" style="202" customWidth="1"/>
    <col min="15439" max="15439" width="17" style="202" customWidth="1"/>
    <col min="15440" max="15440" width="42.5703125" style="202" customWidth="1"/>
    <col min="15441" max="15441" width="19.42578125" style="202" customWidth="1"/>
    <col min="15442" max="15442" width="13.140625" style="202" customWidth="1"/>
    <col min="15443" max="15443" width="12.85546875" style="202" customWidth="1"/>
    <col min="15444" max="15444" width="11.7109375" style="202" customWidth="1"/>
    <col min="15445" max="15445" width="11.140625" style="202" bestFit="1" customWidth="1"/>
    <col min="15446" max="15446" width="15.28515625" style="202" customWidth="1"/>
    <col min="15447" max="15447" width="20.7109375" style="202" customWidth="1"/>
    <col min="15448" max="15448" width="12.140625" style="202" customWidth="1"/>
    <col min="15449" max="15611" width="8.85546875" style="202"/>
    <col min="15612" max="15612" width="19.42578125" style="202" customWidth="1"/>
    <col min="15613" max="15613" width="39.7109375" style="202" customWidth="1"/>
    <col min="15614" max="15623" width="18.42578125" style="202" customWidth="1"/>
    <col min="15624" max="15624" width="25" style="202" customWidth="1"/>
    <col min="15625" max="15694" width="18.42578125" style="202" customWidth="1"/>
    <col min="15695" max="15695" width="17" style="202" customWidth="1"/>
    <col min="15696" max="15696" width="42.5703125" style="202" customWidth="1"/>
    <col min="15697" max="15697" width="19.42578125" style="202" customWidth="1"/>
    <col min="15698" max="15698" width="13.140625" style="202" customWidth="1"/>
    <col min="15699" max="15699" width="12.85546875" style="202" customWidth="1"/>
    <col min="15700" max="15700" width="11.7109375" style="202" customWidth="1"/>
    <col min="15701" max="15701" width="11.140625" style="202" bestFit="1" customWidth="1"/>
    <col min="15702" max="15702" width="15.28515625" style="202" customWidth="1"/>
    <col min="15703" max="15703" width="20.7109375" style="202" customWidth="1"/>
    <col min="15704" max="15704" width="12.140625" style="202" customWidth="1"/>
    <col min="15705" max="15867" width="8.85546875" style="202"/>
    <col min="15868" max="15868" width="19.42578125" style="202" customWidth="1"/>
    <col min="15869" max="15869" width="39.7109375" style="202" customWidth="1"/>
    <col min="15870" max="15879" width="18.42578125" style="202" customWidth="1"/>
    <col min="15880" max="15880" width="25" style="202" customWidth="1"/>
    <col min="15881" max="15950" width="18.42578125" style="202" customWidth="1"/>
    <col min="15951" max="15951" width="17" style="202" customWidth="1"/>
    <col min="15952" max="15952" width="42.5703125" style="202" customWidth="1"/>
    <col min="15953" max="15953" width="19.42578125" style="202" customWidth="1"/>
    <col min="15954" max="15954" width="13.140625" style="202" customWidth="1"/>
    <col min="15955" max="15955" width="12.85546875" style="202" customWidth="1"/>
    <col min="15956" max="15956" width="11.7109375" style="202" customWidth="1"/>
    <col min="15957" max="15957" width="11.140625" style="202" bestFit="1" customWidth="1"/>
    <col min="15958" max="15958" width="15.28515625" style="202" customWidth="1"/>
    <col min="15959" max="15959" width="20.7109375" style="202" customWidth="1"/>
    <col min="15960" max="15960" width="12.140625" style="202" customWidth="1"/>
    <col min="15961" max="16123" width="8.85546875" style="202"/>
    <col min="16124" max="16124" width="19.42578125" style="202" customWidth="1"/>
    <col min="16125" max="16125" width="39.7109375" style="202" customWidth="1"/>
    <col min="16126" max="16135" width="18.42578125" style="202" customWidth="1"/>
    <col min="16136" max="16136" width="25" style="202" customWidth="1"/>
    <col min="16137" max="16206" width="18.42578125" style="202" customWidth="1"/>
    <col min="16207" max="16207" width="17" style="202" customWidth="1"/>
    <col min="16208" max="16208" width="42.5703125" style="202" customWidth="1"/>
    <col min="16209" max="16209" width="19.42578125" style="202" customWidth="1"/>
    <col min="16210" max="16210" width="13.140625" style="202" customWidth="1"/>
    <col min="16211" max="16211" width="12.85546875" style="202" customWidth="1"/>
    <col min="16212" max="16212" width="11.7109375" style="202" customWidth="1"/>
    <col min="16213" max="16213" width="11.140625" style="202" bestFit="1" customWidth="1"/>
    <col min="16214" max="16214" width="15.28515625" style="202" customWidth="1"/>
    <col min="16215" max="16215" width="20.7109375" style="202" customWidth="1"/>
    <col min="16216" max="16216" width="12.140625" style="202" customWidth="1"/>
    <col min="16217" max="16384" width="8.85546875" style="202"/>
  </cols>
  <sheetData>
    <row r="1" spans="1:100" s="122" customFormat="1" ht="31.5">
      <c r="A1" s="275" t="s">
        <v>627</v>
      </c>
      <c r="B1" s="275"/>
      <c r="C1" s="275"/>
      <c r="D1" s="275"/>
      <c r="E1" s="275"/>
      <c r="F1" s="275"/>
      <c r="G1" s="275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3"/>
      <c r="BH1" s="172"/>
      <c r="BI1" s="172"/>
      <c r="CD1" s="276" t="s">
        <v>628</v>
      </c>
      <c r="CE1" s="276"/>
      <c r="CF1" s="276"/>
      <c r="CG1" s="276"/>
      <c r="CH1" s="276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74"/>
      <c r="CV1" s="174"/>
    </row>
    <row r="2" spans="1:100" s="127" customFormat="1" ht="19.5" thickBot="1">
      <c r="A2" s="277" t="s">
        <v>115</v>
      </c>
      <c r="B2" s="277"/>
      <c r="C2" s="175"/>
      <c r="D2" s="176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8"/>
      <c r="BH2" s="176"/>
      <c r="BI2" s="176"/>
      <c r="CE2" s="278" t="s">
        <v>300</v>
      </c>
      <c r="CF2" s="278"/>
      <c r="CG2" s="278"/>
      <c r="CH2" s="278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79"/>
      <c r="CV2" s="179"/>
    </row>
    <row r="3" spans="1:100" s="184" customFormat="1" ht="30.2" customHeight="1">
      <c r="A3" s="279" t="s">
        <v>116</v>
      </c>
      <c r="B3" s="241" t="s">
        <v>629</v>
      </c>
      <c r="C3" s="128" t="s">
        <v>269</v>
      </c>
      <c r="D3" s="128" t="s">
        <v>1</v>
      </c>
      <c r="E3" s="129">
        <v>6</v>
      </c>
      <c r="F3" s="129" t="s">
        <v>270</v>
      </c>
      <c r="G3" s="128">
        <v>10</v>
      </c>
      <c r="H3" s="128">
        <v>11</v>
      </c>
      <c r="I3" s="128">
        <v>12</v>
      </c>
      <c r="J3" s="128">
        <v>13</v>
      </c>
      <c r="K3" s="128">
        <v>14</v>
      </c>
      <c r="L3" s="128">
        <v>15</v>
      </c>
      <c r="M3" s="128">
        <v>16</v>
      </c>
      <c r="N3" s="128">
        <v>17</v>
      </c>
      <c r="O3" s="128">
        <v>18</v>
      </c>
      <c r="P3" s="128">
        <v>19</v>
      </c>
      <c r="Q3" s="128">
        <v>20</v>
      </c>
      <c r="R3" s="128">
        <v>21</v>
      </c>
      <c r="S3" s="128">
        <v>22</v>
      </c>
      <c r="T3" s="128">
        <v>23</v>
      </c>
      <c r="U3" s="128">
        <v>24</v>
      </c>
      <c r="V3" s="128">
        <v>25</v>
      </c>
      <c r="W3" s="128">
        <v>26</v>
      </c>
      <c r="X3" s="128">
        <v>27</v>
      </c>
      <c r="Y3" s="128">
        <v>28</v>
      </c>
      <c r="Z3" s="128">
        <v>29</v>
      </c>
      <c r="AA3" s="128">
        <v>30</v>
      </c>
      <c r="AB3" s="128">
        <v>31</v>
      </c>
      <c r="AC3" s="128">
        <v>32</v>
      </c>
      <c r="AD3" s="128">
        <v>33</v>
      </c>
      <c r="AE3" s="128">
        <v>35</v>
      </c>
      <c r="AF3" s="128" t="s">
        <v>630</v>
      </c>
      <c r="AG3" s="180" t="s">
        <v>272</v>
      </c>
      <c r="AH3" s="180" t="s">
        <v>273</v>
      </c>
      <c r="AI3" s="180" t="s">
        <v>274</v>
      </c>
      <c r="AJ3" s="181">
        <v>52</v>
      </c>
      <c r="AK3" s="181" t="s">
        <v>275</v>
      </c>
      <c r="AL3" s="181">
        <v>58</v>
      </c>
      <c r="AM3" s="181">
        <v>59</v>
      </c>
      <c r="AN3" s="181">
        <v>60</v>
      </c>
      <c r="AO3" s="181" t="s">
        <v>276</v>
      </c>
      <c r="AP3" s="181">
        <v>64</v>
      </c>
      <c r="AQ3" s="181">
        <v>65</v>
      </c>
      <c r="AR3" s="181">
        <v>66</v>
      </c>
      <c r="AS3" s="181">
        <v>68</v>
      </c>
      <c r="AT3" s="182">
        <v>69</v>
      </c>
      <c r="AU3" s="182">
        <v>70</v>
      </c>
      <c r="AV3" s="182">
        <v>71</v>
      </c>
      <c r="AW3" s="182">
        <v>72</v>
      </c>
      <c r="AX3" s="182">
        <v>73</v>
      </c>
      <c r="AY3" s="182">
        <v>74</v>
      </c>
      <c r="AZ3" s="182">
        <v>75</v>
      </c>
      <c r="BA3" s="182">
        <v>77</v>
      </c>
      <c r="BB3" s="182">
        <v>78</v>
      </c>
      <c r="BC3" s="182">
        <v>79</v>
      </c>
      <c r="BD3" s="182">
        <v>80</v>
      </c>
      <c r="BE3" s="182">
        <v>81</v>
      </c>
      <c r="BF3" s="182">
        <v>82</v>
      </c>
      <c r="BG3" s="183">
        <v>84</v>
      </c>
      <c r="BH3" s="182">
        <v>85</v>
      </c>
      <c r="BI3" s="182" t="s">
        <v>277</v>
      </c>
      <c r="BJ3" s="182">
        <v>90</v>
      </c>
      <c r="BK3" s="182">
        <v>91</v>
      </c>
      <c r="BL3" s="182">
        <v>92</v>
      </c>
      <c r="BM3" s="182">
        <v>93</v>
      </c>
      <c r="BN3" s="182">
        <v>94</v>
      </c>
      <c r="BO3" s="182">
        <v>95</v>
      </c>
      <c r="BP3" s="182">
        <v>96</v>
      </c>
      <c r="BQ3" s="182">
        <v>97</v>
      </c>
      <c r="BR3" s="280" t="s">
        <v>631</v>
      </c>
      <c r="BS3" s="282" t="s">
        <v>632</v>
      </c>
      <c r="BT3" s="282"/>
      <c r="BU3" s="282"/>
      <c r="BV3" s="282"/>
      <c r="BW3" s="282"/>
      <c r="BX3" s="282"/>
      <c r="BY3" s="282" t="s">
        <v>123</v>
      </c>
      <c r="BZ3" s="282"/>
      <c r="CA3" s="282"/>
      <c r="CB3" s="282" t="s">
        <v>128</v>
      </c>
      <c r="CC3" s="282"/>
      <c r="CD3" s="282"/>
      <c r="CE3" s="282"/>
      <c r="CF3" s="283" t="s">
        <v>633</v>
      </c>
      <c r="CG3" s="285" t="s">
        <v>307</v>
      </c>
      <c r="CH3" s="253" t="s">
        <v>308</v>
      </c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</row>
    <row r="4" spans="1:100" s="191" customFormat="1" ht="83.85" customHeight="1">
      <c r="A4" s="240"/>
      <c r="B4" s="242"/>
      <c r="C4" s="131" t="s">
        <v>278</v>
      </c>
      <c r="D4" s="131" t="s">
        <v>2</v>
      </c>
      <c r="E4" s="131" t="s">
        <v>4</v>
      </c>
      <c r="F4" s="131" t="s">
        <v>279</v>
      </c>
      <c r="G4" s="131" t="s">
        <v>6</v>
      </c>
      <c r="H4" s="131" t="s">
        <v>8</v>
      </c>
      <c r="I4" s="131" t="s">
        <v>10</v>
      </c>
      <c r="J4" s="131" t="s">
        <v>12</v>
      </c>
      <c r="K4" s="131" t="s">
        <v>14</v>
      </c>
      <c r="L4" s="131" t="s">
        <v>16</v>
      </c>
      <c r="M4" s="131" t="s">
        <v>18</v>
      </c>
      <c r="N4" s="131" t="s">
        <v>20</v>
      </c>
      <c r="O4" s="131" t="s">
        <v>22</v>
      </c>
      <c r="P4" s="131" t="s">
        <v>24</v>
      </c>
      <c r="Q4" s="131" t="s">
        <v>26</v>
      </c>
      <c r="R4" s="131" t="s">
        <v>28</v>
      </c>
      <c r="S4" s="131" t="s">
        <v>30</v>
      </c>
      <c r="T4" s="131" t="s">
        <v>32</v>
      </c>
      <c r="U4" s="131" t="s">
        <v>34</v>
      </c>
      <c r="V4" s="131" t="s">
        <v>36</v>
      </c>
      <c r="W4" s="131" t="s">
        <v>38</v>
      </c>
      <c r="X4" s="131" t="s">
        <v>40</v>
      </c>
      <c r="Y4" s="131" t="s">
        <v>42</v>
      </c>
      <c r="Z4" s="131" t="s">
        <v>44</v>
      </c>
      <c r="AA4" s="131" t="s">
        <v>46</v>
      </c>
      <c r="AB4" s="131" t="s">
        <v>48</v>
      </c>
      <c r="AC4" s="131" t="s">
        <v>50</v>
      </c>
      <c r="AD4" s="131" t="s">
        <v>52</v>
      </c>
      <c r="AE4" s="185" t="s">
        <v>280</v>
      </c>
      <c r="AF4" s="131" t="s">
        <v>281</v>
      </c>
      <c r="AG4" s="186" t="s">
        <v>282</v>
      </c>
      <c r="AH4" s="186" t="s">
        <v>283</v>
      </c>
      <c r="AI4" s="186" t="s">
        <v>284</v>
      </c>
      <c r="AJ4" s="185" t="s">
        <v>54</v>
      </c>
      <c r="AK4" s="185" t="s">
        <v>285</v>
      </c>
      <c r="AL4" s="185" t="s">
        <v>57</v>
      </c>
      <c r="AM4" s="185" t="s">
        <v>59</v>
      </c>
      <c r="AN4" s="185" t="s">
        <v>61</v>
      </c>
      <c r="AO4" s="185" t="s">
        <v>286</v>
      </c>
      <c r="AP4" s="185" t="s">
        <v>63</v>
      </c>
      <c r="AQ4" s="185" t="s">
        <v>65</v>
      </c>
      <c r="AR4" s="185" t="s">
        <v>67</v>
      </c>
      <c r="AS4" s="185" t="s">
        <v>69</v>
      </c>
      <c r="AT4" s="187" t="s">
        <v>71</v>
      </c>
      <c r="AU4" s="187" t="s">
        <v>73</v>
      </c>
      <c r="AV4" s="187" t="s">
        <v>75</v>
      </c>
      <c r="AW4" s="187" t="s">
        <v>77</v>
      </c>
      <c r="AX4" s="187" t="s">
        <v>79</v>
      </c>
      <c r="AY4" s="187" t="s">
        <v>81</v>
      </c>
      <c r="AZ4" s="187" t="s">
        <v>83</v>
      </c>
      <c r="BA4" s="187" t="s">
        <v>85</v>
      </c>
      <c r="BB4" s="187" t="s">
        <v>87</v>
      </c>
      <c r="BC4" s="187" t="s">
        <v>89</v>
      </c>
      <c r="BD4" s="187" t="s">
        <v>91</v>
      </c>
      <c r="BE4" s="187" t="s">
        <v>93</v>
      </c>
      <c r="BF4" s="187" t="s">
        <v>95</v>
      </c>
      <c r="BG4" s="188" t="s">
        <v>142</v>
      </c>
      <c r="BH4" s="187" t="s">
        <v>143</v>
      </c>
      <c r="BI4" s="187" t="s">
        <v>287</v>
      </c>
      <c r="BJ4" s="187" t="s">
        <v>98</v>
      </c>
      <c r="BK4" s="187" t="s">
        <v>100</v>
      </c>
      <c r="BL4" s="187" t="s">
        <v>102</v>
      </c>
      <c r="BM4" s="187" t="s">
        <v>144</v>
      </c>
      <c r="BN4" s="187" t="s">
        <v>104</v>
      </c>
      <c r="BO4" s="187" t="s">
        <v>106</v>
      </c>
      <c r="BP4" s="187" t="s">
        <v>108</v>
      </c>
      <c r="BQ4" s="187" t="s">
        <v>0</v>
      </c>
      <c r="BR4" s="281"/>
      <c r="BS4" s="189" t="s">
        <v>118</v>
      </c>
      <c r="BT4" s="135" t="s">
        <v>111</v>
      </c>
      <c r="BU4" s="135" t="s">
        <v>112</v>
      </c>
      <c r="BV4" s="187" t="s">
        <v>113</v>
      </c>
      <c r="BW4" s="189" t="s">
        <v>120</v>
      </c>
      <c r="BX4" s="190" t="s">
        <v>121</v>
      </c>
      <c r="BY4" s="189" t="s">
        <v>124</v>
      </c>
      <c r="BZ4" s="189" t="s">
        <v>125</v>
      </c>
      <c r="CA4" s="190" t="s">
        <v>126</v>
      </c>
      <c r="CB4" s="189" t="s">
        <v>129</v>
      </c>
      <c r="CC4" s="189" t="s">
        <v>130</v>
      </c>
      <c r="CD4" s="135" t="s">
        <v>112</v>
      </c>
      <c r="CE4" s="190" t="s">
        <v>131</v>
      </c>
      <c r="CF4" s="284"/>
      <c r="CG4" s="252"/>
      <c r="CH4" s="254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</row>
    <row r="5" spans="1:100" s="184" customFormat="1" ht="105.6" customHeight="1">
      <c r="A5" s="240"/>
      <c r="B5" s="139" t="s">
        <v>322</v>
      </c>
      <c r="C5" s="131" t="s">
        <v>288</v>
      </c>
      <c r="D5" s="131" t="s">
        <v>3</v>
      </c>
      <c r="E5" s="189" t="s">
        <v>5</v>
      </c>
      <c r="F5" s="189" t="s">
        <v>289</v>
      </c>
      <c r="G5" s="189" t="s">
        <v>7</v>
      </c>
      <c r="H5" s="189" t="s">
        <v>9</v>
      </c>
      <c r="I5" s="189" t="s">
        <v>11</v>
      </c>
      <c r="J5" s="189" t="s">
        <v>13</v>
      </c>
      <c r="K5" s="189" t="s">
        <v>15</v>
      </c>
      <c r="L5" s="189" t="s">
        <v>17</v>
      </c>
      <c r="M5" s="189" t="s">
        <v>19</v>
      </c>
      <c r="N5" s="189" t="s">
        <v>21</v>
      </c>
      <c r="O5" s="189" t="s">
        <v>23</v>
      </c>
      <c r="P5" s="189" t="s">
        <v>25</v>
      </c>
      <c r="Q5" s="189" t="s">
        <v>27</v>
      </c>
      <c r="R5" s="189" t="s">
        <v>29</v>
      </c>
      <c r="S5" s="189" t="s">
        <v>31</v>
      </c>
      <c r="T5" s="189" t="s">
        <v>33</v>
      </c>
      <c r="U5" s="189" t="s">
        <v>35</v>
      </c>
      <c r="V5" s="189" t="s">
        <v>37</v>
      </c>
      <c r="W5" s="189" t="s">
        <v>39</v>
      </c>
      <c r="X5" s="189" t="s">
        <v>41</v>
      </c>
      <c r="Y5" s="189" t="s">
        <v>43</v>
      </c>
      <c r="Z5" s="189" t="s">
        <v>45</v>
      </c>
      <c r="AA5" s="189" t="s">
        <v>47</v>
      </c>
      <c r="AB5" s="189" t="s">
        <v>49</v>
      </c>
      <c r="AC5" s="189" t="s">
        <v>51</v>
      </c>
      <c r="AD5" s="189" t="s">
        <v>53</v>
      </c>
      <c r="AE5" s="192" t="s">
        <v>223</v>
      </c>
      <c r="AF5" s="189" t="s">
        <v>290</v>
      </c>
      <c r="AG5" s="193" t="s">
        <v>291</v>
      </c>
      <c r="AH5" s="193" t="s">
        <v>292</v>
      </c>
      <c r="AI5" s="193" t="s">
        <v>293</v>
      </c>
      <c r="AJ5" s="192" t="s">
        <v>55</v>
      </c>
      <c r="AK5" s="185" t="s">
        <v>56</v>
      </c>
      <c r="AL5" s="192" t="s">
        <v>58</v>
      </c>
      <c r="AM5" s="192" t="s">
        <v>60</v>
      </c>
      <c r="AN5" s="192" t="s">
        <v>62</v>
      </c>
      <c r="AO5" s="192" t="s">
        <v>294</v>
      </c>
      <c r="AP5" s="192" t="s">
        <v>64</v>
      </c>
      <c r="AQ5" s="192" t="s">
        <v>66</v>
      </c>
      <c r="AR5" s="192" t="s">
        <v>68</v>
      </c>
      <c r="AS5" s="192" t="s">
        <v>70</v>
      </c>
      <c r="AT5" s="187" t="s">
        <v>72</v>
      </c>
      <c r="AU5" s="187" t="s">
        <v>74</v>
      </c>
      <c r="AV5" s="187" t="s">
        <v>76</v>
      </c>
      <c r="AW5" s="187" t="s">
        <v>78</v>
      </c>
      <c r="AX5" s="187" t="s">
        <v>80</v>
      </c>
      <c r="AY5" s="187" t="s">
        <v>82</v>
      </c>
      <c r="AZ5" s="187" t="s">
        <v>84</v>
      </c>
      <c r="BA5" s="187" t="s">
        <v>86</v>
      </c>
      <c r="BB5" s="187" t="s">
        <v>88</v>
      </c>
      <c r="BC5" s="187" t="s">
        <v>90</v>
      </c>
      <c r="BD5" s="187" t="s">
        <v>92</v>
      </c>
      <c r="BE5" s="187" t="s">
        <v>94</v>
      </c>
      <c r="BF5" s="187" t="s">
        <v>96</v>
      </c>
      <c r="BG5" s="188" t="s">
        <v>97</v>
      </c>
      <c r="BH5" s="187" t="s">
        <v>156</v>
      </c>
      <c r="BI5" s="187" t="s">
        <v>295</v>
      </c>
      <c r="BJ5" s="187" t="s">
        <v>99</v>
      </c>
      <c r="BK5" s="187" t="s">
        <v>101</v>
      </c>
      <c r="BL5" s="187" t="s">
        <v>103</v>
      </c>
      <c r="BM5" s="187" t="s">
        <v>157</v>
      </c>
      <c r="BN5" s="187" t="s">
        <v>105</v>
      </c>
      <c r="BO5" s="187" t="s">
        <v>107</v>
      </c>
      <c r="BP5" s="187" t="s">
        <v>109</v>
      </c>
      <c r="BQ5" s="187" t="s">
        <v>110</v>
      </c>
      <c r="BR5" s="194" t="s">
        <v>634</v>
      </c>
      <c r="BS5" s="189" t="s">
        <v>119</v>
      </c>
      <c r="BT5" s="135" t="s">
        <v>154</v>
      </c>
      <c r="BU5" s="195" t="s">
        <v>155</v>
      </c>
      <c r="BV5" s="187" t="s">
        <v>114</v>
      </c>
      <c r="BW5" s="189" t="s">
        <v>122</v>
      </c>
      <c r="BX5" s="190" t="s">
        <v>635</v>
      </c>
      <c r="BY5" s="189" t="s">
        <v>127</v>
      </c>
      <c r="BZ5" s="189" t="s">
        <v>636</v>
      </c>
      <c r="CA5" s="190" t="s">
        <v>637</v>
      </c>
      <c r="CB5" s="189" t="s">
        <v>132</v>
      </c>
      <c r="CC5" s="189" t="s">
        <v>133</v>
      </c>
      <c r="CD5" s="195" t="s">
        <v>155</v>
      </c>
      <c r="CE5" s="190" t="s">
        <v>134</v>
      </c>
      <c r="CF5" s="196" t="s">
        <v>638</v>
      </c>
      <c r="CG5" s="144" t="s">
        <v>338</v>
      </c>
      <c r="CH5" s="254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</row>
    <row r="6" spans="1:100">
      <c r="A6" s="145" t="s">
        <v>339</v>
      </c>
      <c r="B6" s="146" t="s">
        <v>340</v>
      </c>
      <c r="C6" s="197">
        <v>9022988.4378940165</v>
      </c>
      <c r="D6" s="197">
        <v>0</v>
      </c>
      <c r="E6" s="197">
        <v>0</v>
      </c>
      <c r="F6" s="197">
        <v>0</v>
      </c>
      <c r="G6" s="197">
        <v>44611891.2162669</v>
      </c>
      <c r="H6" s="197">
        <v>131597.91059410048</v>
      </c>
      <c r="I6" s="197">
        <v>0</v>
      </c>
      <c r="J6" s="197">
        <v>0</v>
      </c>
      <c r="K6" s="197">
        <v>0</v>
      </c>
      <c r="L6" s="197">
        <v>0</v>
      </c>
      <c r="M6" s="197">
        <v>0</v>
      </c>
      <c r="N6" s="197">
        <v>0</v>
      </c>
      <c r="O6" s="197">
        <v>0</v>
      </c>
      <c r="P6" s="197">
        <v>0</v>
      </c>
      <c r="Q6" s="197">
        <v>0</v>
      </c>
      <c r="R6" s="197">
        <v>0</v>
      </c>
      <c r="S6" s="197">
        <v>0</v>
      </c>
      <c r="T6" s="197">
        <v>0</v>
      </c>
      <c r="U6" s="197">
        <v>0</v>
      </c>
      <c r="V6" s="197">
        <v>0</v>
      </c>
      <c r="W6" s="197">
        <v>0</v>
      </c>
      <c r="X6" s="197">
        <v>0</v>
      </c>
      <c r="Y6" s="197">
        <v>0</v>
      </c>
      <c r="Z6" s="197">
        <v>0</v>
      </c>
      <c r="AA6" s="197">
        <v>0</v>
      </c>
      <c r="AB6" s="197">
        <v>0</v>
      </c>
      <c r="AC6" s="197">
        <v>0</v>
      </c>
      <c r="AD6" s="197">
        <v>0</v>
      </c>
      <c r="AE6" s="197">
        <v>0</v>
      </c>
      <c r="AF6" s="197">
        <v>0</v>
      </c>
      <c r="AG6" s="197">
        <v>0</v>
      </c>
      <c r="AH6" s="197">
        <v>0</v>
      </c>
      <c r="AI6" s="197">
        <v>0</v>
      </c>
      <c r="AJ6" s="197">
        <v>0</v>
      </c>
      <c r="AK6" s="197">
        <v>0</v>
      </c>
      <c r="AL6" s="197">
        <v>0</v>
      </c>
      <c r="AM6" s="197">
        <v>0</v>
      </c>
      <c r="AN6" s="197">
        <v>0</v>
      </c>
      <c r="AO6" s="197">
        <v>0</v>
      </c>
      <c r="AP6" s="197">
        <v>0</v>
      </c>
      <c r="AQ6" s="197">
        <v>0</v>
      </c>
      <c r="AR6" s="197">
        <v>0</v>
      </c>
      <c r="AS6" s="197">
        <v>0</v>
      </c>
      <c r="AT6" s="197">
        <v>0</v>
      </c>
      <c r="AU6" s="197">
        <v>0</v>
      </c>
      <c r="AV6" s="197">
        <v>0</v>
      </c>
      <c r="AW6" s="197">
        <v>0</v>
      </c>
      <c r="AX6" s="197">
        <v>0</v>
      </c>
      <c r="AY6" s="197">
        <v>0</v>
      </c>
      <c r="AZ6" s="197">
        <v>0</v>
      </c>
      <c r="BA6" s="197">
        <v>0</v>
      </c>
      <c r="BB6" s="197">
        <v>0</v>
      </c>
      <c r="BC6" s="197">
        <v>0</v>
      </c>
      <c r="BD6" s="197">
        <v>0</v>
      </c>
      <c r="BE6" s="197">
        <v>0</v>
      </c>
      <c r="BF6" s="197">
        <v>0</v>
      </c>
      <c r="BG6" s="197">
        <v>0</v>
      </c>
      <c r="BH6" s="197">
        <v>0</v>
      </c>
      <c r="BI6" s="197">
        <v>0</v>
      </c>
      <c r="BJ6" s="197">
        <v>0</v>
      </c>
      <c r="BK6" s="197">
        <v>0</v>
      </c>
      <c r="BL6" s="197">
        <v>0</v>
      </c>
      <c r="BM6" s="197">
        <v>0</v>
      </c>
      <c r="BN6" s="197">
        <v>0</v>
      </c>
      <c r="BO6" s="197">
        <v>0</v>
      </c>
      <c r="BP6" s="197">
        <v>0</v>
      </c>
      <c r="BQ6" s="197">
        <v>0</v>
      </c>
      <c r="BR6" s="198">
        <v>53766477.564755015</v>
      </c>
      <c r="BS6" s="197">
        <v>27728118.970184598</v>
      </c>
      <c r="BT6" s="197">
        <v>0</v>
      </c>
      <c r="BU6" s="197">
        <v>0</v>
      </c>
      <c r="BV6" s="197">
        <v>0</v>
      </c>
      <c r="BW6" s="197"/>
      <c r="BX6" s="198">
        <v>27728118.970184598</v>
      </c>
      <c r="BY6" s="197">
        <v>0</v>
      </c>
      <c r="BZ6" s="197"/>
      <c r="CA6" s="198">
        <v>0</v>
      </c>
      <c r="CB6" s="197">
        <v>6279.7880512909369</v>
      </c>
      <c r="CC6" s="197"/>
      <c r="CD6" s="197">
        <v>0</v>
      </c>
      <c r="CE6" s="198">
        <v>6279.7880512909369</v>
      </c>
      <c r="CF6" s="199">
        <v>81500876.322990909</v>
      </c>
      <c r="CG6" s="200" t="s">
        <v>341</v>
      </c>
      <c r="CH6" s="201" t="s">
        <v>339</v>
      </c>
    </row>
    <row r="7" spans="1:100">
      <c r="A7" s="145" t="s">
        <v>342</v>
      </c>
      <c r="B7" s="146" t="s">
        <v>343</v>
      </c>
      <c r="C7" s="197">
        <v>20764126.786603227</v>
      </c>
      <c r="D7" s="197">
        <v>0</v>
      </c>
      <c r="E7" s="197">
        <v>0</v>
      </c>
      <c r="F7" s="197">
        <v>0</v>
      </c>
      <c r="G7" s="197">
        <v>28500363.50905595</v>
      </c>
      <c r="H7" s="197">
        <v>0</v>
      </c>
      <c r="I7" s="197">
        <v>0</v>
      </c>
      <c r="J7" s="197">
        <v>0</v>
      </c>
      <c r="K7" s="197">
        <v>0</v>
      </c>
      <c r="L7" s="197">
        <v>0</v>
      </c>
      <c r="M7" s="197">
        <v>0</v>
      </c>
      <c r="N7" s="197">
        <v>0</v>
      </c>
      <c r="O7" s="197">
        <v>0</v>
      </c>
      <c r="P7" s="197">
        <v>0</v>
      </c>
      <c r="Q7" s="197">
        <v>0</v>
      </c>
      <c r="R7" s="197">
        <v>0</v>
      </c>
      <c r="S7" s="197">
        <v>0</v>
      </c>
      <c r="T7" s="197">
        <v>0</v>
      </c>
      <c r="U7" s="197">
        <v>0</v>
      </c>
      <c r="V7" s="197">
        <v>0</v>
      </c>
      <c r="W7" s="197">
        <v>0</v>
      </c>
      <c r="X7" s="197">
        <v>0</v>
      </c>
      <c r="Y7" s="197">
        <v>0</v>
      </c>
      <c r="Z7" s="197">
        <v>0</v>
      </c>
      <c r="AA7" s="197">
        <v>0</v>
      </c>
      <c r="AB7" s="197">
        <v>0</v>
      </c>
      <c r="AC7" s="197">
        <v>0</v>
      </c>
      <c r="AD7" s="197">
        <v>0</v>
      </c>
      <c r="AE7" s="197">
        <v>0</v>
      </c>
      <c r="AF7" s="197">
        <v>0</v>
      </c>
      <c r="AG7" s="197">
        <v>0</v>
      </c>
      <c r="AH7" s="197">
        <v>0</v>
      </c>
      <c r="AI7" s="197">
        <v>0</v>
      </c>
      <c r="AJ7" s="197">
        <v>0</v>
      </c>
      <c r="AK7" s="197">
        <v>0</v>
      </c>
      <c r="AL7" s="197">
        <v>0</v>
      </c>
      <c r="AM7" s="197">
        <v>0</v>
      </c>
      <c r="AN7" s="197">
        <v>0</v>
      </c>
      <c r="AO7" s="197">
        <v>0</v>
      </c>
      <c r="AP7" s="197">
        <v>0</v>
      </c>
      <c r="AQ7" s="197">
        <v>0</v>
      </c>
      <c r="AR7" s="197">
        <v>0</v>
      </c>
      <c r="AS7" s="197">
        <v>0</v>
      </c>
      <c r="AT7" s="197">
        <v>0</v>
      </c>
      <c r="AU7" s="197">
        <v>0</v>
      </c>
      <c r="AV7" s="197">
        <v>0</v>
      </c>
      <c r="AW7" s="197">
        <v>0</v>
      </c>
      <c r="AX7" s="197">
        <v>0</v>
      </c>
      <c r="AY7" s="197">
        <v>0</v>
      </c>
      <c r="AZ7" s="197">
        <v>0</v>
      </c>
      <c r="BA7" s="197">
        <v>0</v>
      </c>
      <c r="BB7" s="197">
        <v>0</v>
      </c>
      <c r="BC7" s="197">
        <v>0</v>
      </c>
      <c r="BD7" s="197">
        <v>0</v>
      </c>
      <c r="BE7" s="197">
        <v>0</v>
      </c>
      <c r="BF7" s="197">
        <v>0</v>
      </c>
      <c r="BG7" s="197">
        <v>0</v>
      </c>
      <c r="BH7" s="197">
        <v>0</v>
      </c>
      <c r="BI7" s="197">
        <v>0</v>
      </c>
      <c r="BJ7" s="197">
        <v>0</v>
      </c>
      <c r="BK7" s="197">
        <v>0</v>
      </c>
      <c r="BL7" s="197">
        <v>0</v>
      </c>
      <c r="BM7" s="197">
        <v>0</v>
      </c>
      <c r="BN7" s="197">
        <v>0</v>
      </c>
      <c r="BO7" s="197">
        <v>0</v>
      </c>
      <c r="BP7" s="197">
        <v>0</v>
      </c>
      <c r="BQ7" s="197">
        <v>0</v>
      </c>
      <c r="BR7" s="198">
        <v>49264490.295659177</v>
      </c>
      <c r="BS7" s="197">
        <v>7752431.7678880095</v>
      </c>
      <c r="BT7" s="197">
        <v>0</v>
      </c>
      <c r="BU7" s="197">
        <v>0</v>
      </c>
      <c r="BV7" s="197">
        <v>0</v>
      </c>
      <c r="BW7" s="197"/>
      <c r="BX7" s="198">
        <v>7752431.7678880095</v>
      </c>
      <c r="BY7" s="197">
        <v>0</v>
      </c>
      <c r="BZ7" s="197"/>
      <c r="CA7" s="198">
        <v>0</v>
      </c>
      <c r="CB7" s="197">
        <v>13648.125874657922</v>
      </c>
      <c r="CC7" s="197"/>
      <c r="CD7" s="197">
        <v>0</v>
      </c>
      <c r="CE7" s="198">
        <v>13648.125874657922</v>
      </c>
      <c r="CF7" s="199">
        <v>57030570.189421847</v>
      </c>
      <c r="CG7" s="200" t="s">
        <v>344</v>
      </c>
      <c r="CH7" s="201" t="s">
        <v>342</v>
      </c>
    </row>
    <row r="8" spans="1:100">
      <c r="A8" s="145" t="s">
        <v>345</v>
      </c>
      <c r="B8" s="146" t="s">
        <v>346</v>
      </c>
      <c r="C8" s="197">
        <v>129035.73865218165</v>
      </c>
      <c r="D8" s="197">
        <v>0</v>
      </c>
      <c r="E8" s="197">
        <v>0</v>
      </c>
      <c r="F8" s="197">
        <v>0</v>
      </c>
      <c r="G8" s="197">
        <v>11592070.440012407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197">
        <v>0</v>
      </c>
      <c r="Q8" s="197">
        <v>0</v>
      </c>
      <c r="R8" s="197">
        <v>0</v>
      </c>
      <c r="S8" s="197">
        <v>0</v>
      </c>
      <c r="T8" s="197">
        <v>0</v>
      </c>
      <c r="U8" s="197">
        <v>0</v>
      </c>
      <c r="V8" s="197">
        <v>0</v>
      </c>
      <c r="W8" s="197">
        <v>0</v>
      </c>
      <c r="X8" s="197">
        <v>0</v>
      </c>
      <c r="Y8" s="197">
        <v>0</v>
      </c>
      <c r="Z8" s="197">
        <v>0</v>
      </c>
      <c r="AA8" s="197">
        <v>0</v>
      </c>
      <c r="AB8" s="197">
        <v>0</v>
      </c>
      <c r="AC8" s="197">
        <v>0</v>
      </c>
      <c r="AD8" s="197">
        <v>0</v>
      </c>
      <c r="AE8" s="197">
        <v>0</v>
      </c>
      <c r="AF8" s="197">
        <v>0</v>
      </c>
      <c r="AG8" s="197">
        <v>0</v>
      </c>
      <c r="AH8" s="197">
        <v>0</v>
      </c>
      <c r="AI8" s="197">
        <v>0</v>
      </c>
      <c r="AJ8" s="197">
        <v>0</v>
      </c>
      <c r="AK8" s="197">
        <v>639082.31119795225</v>
      </c>
      <c r="AL8" s="197">
        <v>0</v>
      </c>
      <c r="AM8" s="197">
        <v>0</v>
      </c>
      <c r="AN8" s="197">
        <v>0</v>
      </c>
      <c r="AO8" s="197">
        <v>0</v>
      </c>
      <c r="AP8" s="197">
        <v>0</v>
      </c>
      <c r="AQ8" s="197">
        <v>0</v>
      </c>
      <c r="AR8" s="197">
        <v>0</v>
      </c>
      <c r="AS8" s="197">
        <v>0</v>
      </c>
      <c r="AT8" s="197">
        <v>0</v>
      </c>
      <c r="AU8" s="197">
        <v>0</v>
      </c>
      <c r="AV8" s="197">
        <v>0</v>
      </c>
      <c r="AW8" s="197">
        <v>0</v>
      </c>
      <c r="AX8" s="197">
        <v>0</v>
      </c>
      <c r="AY8" s="197">
        <v>0</v>
      </c>
      <c r="AZ8" s="197">
        <v>0</v>
      </c>
      <c r="BA8" s="197">
        <v>0</v>
      </c>
      <c r="BB8" s="197">
        <v>0</v>
      </c>
      <c r="BC8" s="197">
        <v>0</v>
      </c>
      <c r="BD8" s="197">
        <v>0</v>
      </c>
      <c r="BE8" s="197">
        <v>0</v>
      </c>
      <c r="BF8" s="197">
        <v>0</v>
      </c>
      <c r="BG8" s="197">
        <v>0</v>
      </c>
      <c r="BH8" s="197">
        <v>0</v>
      </c>
      <c r="BI8" s="197">
        <v>0</v>
      </c>
      <c r="BJ8" s="197">
        <v>0</v>
      </c>
      <c r="BK8" s="197">
        <v>0</v>
      </c>
      <c r="BL8" s="197">
        <v>0</v>
      </c>
      <c r="BM8" s="197">
        <v>0</v>
      </c>
      <c r="BN8" s="197">
        <v>0</v>
      </c>
      <c r="BO8" s="197">
        <v>0</v>
      </c>
      <c r="BP8" s="197">
        <v>0</v>
      </c>
      <c r="BQ8" s="197">
        <v>0</v>
      </c>
      <c r="BR8" s="198">
        <v>12360188.489862539</v>
      </c>
      <c r="BS8" s="197">
        <v>9227999.0325284433</v>
      </c>
      <c r="BT8" s="197">
        <v>0</v>
      </c>
      <c r="BU8" s="197">
        <v>0</v>
      </c>
      <c r="BV8" s="197">
        <v>0</v>
      </c>
      <c r="BW8" s="197"/>
      <c r="BX8" s="198">
        <v>9227999.0325284433</v>
      </c>
      <c r="BY8" s="197">
        <v>0</v>
      </c>
      <c r="BZ8" s="197">
        <v>1581839</v>
      </c>
      <c r="CA8" s="198">
        <v>1581839</v>
      </c>
      <c r="CB8" s="197"/>
      <c r="CC8" s="197"/>
      <c r="CD8" s="197">
        <v>0</v>
      </c>
      <c r="CE8" s="198">
        <v>0</v>
      </c>
      <c r="CF8" s="199">
        <v>23170026.522390984</v>
      </c>
      <c r="CG8" s="200" t="s">
        <v>347</v>
      </c>
      <c r="CH8" s="201" t="s">
        <v>345</v>
      </c>
    </row>
    <row r="9" spans="1:100">
      <c r="A9" s="145" t="s">
        <v>348</v>
      </c>
      <c r="B9" s="146" t="s">
        <v>349</v>
      </c>
      <c r="C9" s="197">
        <v>389596.49074553314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</v>
      </c>
      <c r="P9" s="197">
        <v>0</v>
      </c>
      <c r="Q9" s="197">
        <v>0</v>
      </c>
      <c r="R9" s="197">
        <v>0</v>
      </c>
      <c r="S9" s="197">
        <v>0</v>
      </c>
      <c r="T9" s="197">
        <v>0</v>
      </c>
      <c r="U9" s="197">
        <v>0</v>
      </c>
      <c r="V9" s="197">
        <v>0</v>
      </c>
      <c r="W9" s="197">
        <v>0</v>
      </c>
      <c r="X9" s="197">
        <v>0</v>
      </c>
      <c r="Y9" s="197">
        <v>0</v>
      </c>
      <c r="Z9" s="197">
        <v>0</v>
      </c>
      <c r="AA9" s="197">
        <v>0</v>
      </c>
      <c r="AB9" s="197">
        <v>0</v>
      </c>
      <c r="AC9" s="197">
        <v>0</v>
      </c>
      <c r="AD9" s="197">
        <v>0</v>
      </c>
      <c r="AE9" s="197">
        <v>0</v>
      </c>
      <c r="AF9" s="197">
        <v>0</v>
      </c>
      <c r="AG9" s="197">
        <v>0</v>
      </c>
      <c r="AH9" s="197">
        <v>0</v>
      </c>
      <c r="AI9" s="197">
        <v>0</v>
      </c>
      <c r="AJ9" s="197">
        <v>0</v>
      </c>
      <c r="AK9" s="197">
        <v>0</v>
      </c>
      <c r="AL9" s="197">
        <v>0</v>
      </c>
      <c r="AM9" s="197">
        <v>0</v>
      </c>
      <c r="AN9" s="197">
        <v>0</v>
      </c>
      <c r="AO9" s="197">
        <v>0</v>
      </c>
      <c r="AP9" s="197">
        <v>0</v>
      </c>
      <c r="AQ9" s="197">
        <v>0</v>
      </c>
      <c r="AR9" s="197">
        <v>0</v>
      </c>
      <c r="AS9" s="197">
        <v>0</v>
      </c>
      <c r="AT9" s="197">
        <v>0</v>
      </c>
      <c r="AU9" s="197">
        <v>0</v>
      </c>
      <c r="AV9" s="197">
        <v>0</v>
      </c>
      <c r="AW9" s="197">
        <v>0</v>
      </c>
      <c r="AX9" s="197">
        <v>0</v>
      </c>
      <c r="AY9" s="197">
        <v>0</v>
      </c>
      <c r="AZ9" s="197">
        <v>0</v>
      </c>
      <c r="BA9" s="197">
        <v>0</v>
      </c>
      <c r="BB9" s="197">
        <v>0</v>
      </c>
      <c r="BC9" s="197">
        <v>0</v>
      </c>
      <c r="BD9" s="197">
        <v>0</v>
      </c>
      <c r="BE9" s="197">
        <v>0</v>
      </c>
      <c r="BF9" s="197">
        <v>0</v>
      </c>
      <c r="BG9" s="197">
        <v>0</v>
      </c>
      <c r="BH9" s="197">
        <v>0</v>
      </c>
      <c r="BI9" s="197">
        <v>0</v>
      </c>
      <c r="BJ9" s="197">
        <v>0</v>
      </c>
      <c r="BK9" s="197">
        <v>0</v>
      </c>
      <c r="BL9" s="197">
        <v>0</v>
      </c>
      <c r="BM9" s="197">
        <v>0</v>
      </c>
      <c r="BN9" s="197">
        <v>0</v>
      </c>
      <c r="BO9" s="197">
        <v>0</v>
      </c>
      <c r="BP9" s="197">
        <v>0</v>
      </c>
      <c r="BQ9" s="197">
        <v>0</v>
      </c>
      <c r="BR9" s="198">
        <v>389596.49074553314</v>
      </c>
      <c r="BS9" s="197">
        <v>575527.98184726026</v>
      </c>
      <c r="BT9" s="197">
        <v>0</v>
      </c>
      <c r="BU9" s="197">
        <v>0</v>
      </c>
      <c r="BV9" s="197">
        <v>0</v>
      </c>
      <c r="BW9" s="197"/>
      <c r="BX9" s="198">
        <v>575527.98184726026</v>
      </c>
      <c r="BY9" s="197">
        <v>0</v>
      </c>
      <c r="BZ9" s="197">
        <v>78484</v>
      </c>
      <c r="CA9" s="198">
        <v>78484</v>
      </c>
      <c r="CB9" s="197">
        <v>16037.647419472434</v>
      </c>
      <c r="CC9" s="197"/>
      <c r="CD9" s="197">
        <v>0</v>
      </c>
      <c r="CE9" s="198">
        <v>16037.647419472434</v>
      </c>
      <c r="CF9" s="199">
        <v>1059646.1200122659</v>
      </c>
      <c r="CG9" s="200" t="s">
        <v>350</v>
      </c>
      <c r="CH9" s="201" t="s">
        <v>348</v>
      </c>
    </row>
    <row r="10" spans="1:100">
      <c r="A10" s="145" t="s">
        <v>351</v>
      </c>
      <c r="B10" s="146" t="s">
        <v>352</v>
      </c>
      <c r="C10" s="197">
        <v>6350195.5373785663</v>
      </c>
      <c r="D10" s="197">
        <v>0</v>
      </c>
      <c r="E10" s="197">
        <v>0</v>
      </c>
      <c r="F10" s="197">
        <v>0</v>
      </c>
      <c r="G10" s="197">
        <v>2537567.4559600689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0</v>
      </c>
      <c r="Y10" s="197">
        <v>0</v>
      </c>
      <c r="Z10" s="197">
        <v>0</v>
      </c>
      <c r="AA10" s="197">
        <v>0</v>
      </c>
      <c r="AB10" s="197">
        <v>0</v>
      </c>
      <c r="AC10" s="197">
        <v>0</v>
      </c>
      <c r="AD10" s="197">
        <v>0</v>
      </c>
      <c r="AE10" s="197">
        <v>0</v>
      </c>
      <c r="AF10" s="197">
        <v>0</v>
      </c>
      <c r="AG10" s="197">
        <v>0</v>
      </c>
      <c r="AH10" s="197">
        <v>0</v>
      </c>
      <c r="AI10" s="197">
        <v>0</v>
      </c>
      <c r="AJ10" s="197">
        <v>0</v>
      </c>
      <c r="AK10" s="197">
        <v>0</v>
      </c>
      <c r="AL10" s="197">
        <v>0</v>
      </c>
      <c r="AM10" s="197">
        <v>0</v>
      </c>
      <c r="AN10" s="197">
        <v>0</v>
      </c>
      <c r="AO10" s="197">
        <v>0</v>
      </c>
      <c r="AP10" s="197">
        <v>0</v>
      </c>
      <c r="AQ10" s="197">
        <v>0</v>
      </c>
      <c r="AR10" s="197">
        <v>0</v>
      </c>
      <c r="AS10" s="197">
        <v>0</v>
      </c>
      <c r="AT10" s="197">
        <v>0</v>
      </c>
      <c r="AU10" s="197">
        <v>0</v>
      </c>
      <c r="AV10" s="197">
        <v>0</v>
      </c>
      <c r="AW10" s="197">
        <v>0</v>
      </c>
      <c r="AX10" s="197">
        <v>0</v>
      </c>
      <c r="AY10" s="197">
        <v>0</v>
      </c>
      <c r="AZ10" s="197">
        <v>0</v>
      </c>
      <c r="BA10" s="197">
        <v>0</v>
      </c>
      <c r="BB10" s="197">
        <v>0</v>
      </c>
      <c r="BC10" s="197">
        <v>0</v>
      </c>
      <c r="BD10" s="197">
        <v>0</v>
      </c>
      <c r="BE10" s="197">
        <v>0</v>
      </c>
      <c r="BF10" s="197">
        <v>0</v>
      </c>
      <c r="BG10" s="197">
        <v>0</v>
      </c>
      <c r="BH10" s="197">
        <v>0</v>
      </c>
      <c r="BI10" s="197">
        <v>0</v>
      </c>
      <c r="BJ10" s="197">
        <v>0</v>
      </c>
      <c r="BK10" s="197">
        <v>0</v>
      </c>
      <c r="BL10" s="197">
        <v>0</v>
      </c>
      <c r="BM10" s="197">
        <v>0</v>
      </c>
      <c r="BN10" s="197">
        <v>0</v>
      </c>
      <c r="BO10" s="197">
        <v>0</v>
      </c>
      <c r="BP10" s="197">
        <v>0</v>
      </c>
      <c r="BQ10" s="197">
        <v>0</v>
      </c>
      <c r="BR10" s="198">
        <v>8887762.9933386352</v>
      </c>
      <c r="BS10" s="197">
        <v>19095168.171083692</v>
      </c>
      <c r="BT10" s="197">
        <v>0</v>
      </c>
      <c r="BU10" s="197">
        <v>0</v>
      </c>
      <c r="BV10" s="197">
        <v>0</v>
      </c>
      <c r="BW10" s="197"/>
      <c r="BX10" s="198">
        <v>19095168.171083692</v>
      </c>
      <c r="BY10" s="197">
        <v>0</v>
      </c>
      <c r="BZ10" s="197"/>
      <c r="CA10" s="198">
        <v>0</v>
      </c>
      <c r="CB10" s="197">
        <v>2113009.6678908789</v>
      </c>
      <c r="CC10" s="197"/>
      <c r="CD10" s="197">
        <v>0</v>
      </c>
      <c r="CE10" s="198">
        <v>2113009.6678908789</v>
      </c>
      <c r="CF10" s="199">
        <v>30095940.83231321</v>
      </c>
      <c r="CG10" s="200" t="s">
        <v>353</v>
      </c>
      <c r="CH10" s="201" t="s">
        <v>351</v>
      </c>
    </row>
    <row r="11" spans="1:100">
      <c r="A11" s="145" t="s">
        <v>354</v>
      </c>
      <c r="B11" s="146" t="s">
        <v>355</v>
      </c>
      <c r="C11" s="197">
        <v>164378.3937782445</v>
      </c>
      <c r="D11" s="197">
        <v>0</v>
      </c>
      <c r="E11" s="197">
        <v>0</v>
      </c>
      <c r="F11" s="197">
        <v>0</v>
      </c>
      <c r="G11" s="197">
        <v>3108293.1064178399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0</v>
      </c>
      <c r="AH11" s="197">
        <v>0</v>
      </c>
      <c r="AI11" s="197">
        <v>0</v>
      </c>
      <c r="AJ11" s="197">
        <v>0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v>0</v>
      </c>
      <c r="AX11" s="197">
        <v>0</v>
      </c>
      <c r="AY11" s="197">
        <v>0</v>
      </c>
      <c r="AZ11" s="197">
        <v>0</v>
      </c>
      <c r="BA11" s="197">
        <v>0</v>
      </c>
      <c r="BB11" s="197">
        <v>0</v>
      </c>
      <c r="BC11" s="197">
        <v>0</v>
      </c>
      <c r="BD11" s="197">
        <v>0</v>
      </c>
      <c r="BE11" s="197">
        <v>0</v>
      </c>
      <c r="BF11" s="197">
        <v>0</v>
      </c>
      <c r="BG11" s="197">
        <v>0</v>
      </c>
      <c r="BH11" s="197">
        <v>0</v>
      </c>
      <c r="BI11" s="197">
        <v>0</v>
      </c>
      <c r="BJ11" s="197">
        <v>0</v>
      </c>
      <c r="BK11" s="197">
        <v>0</v>
      </c>
      <c r="BL11" s="197">
        <v>0</v>
      </c>
      <c r="BM11" s="197">
        <v>0</v>
      </c>
      <c r="BN11" s="197">
        <v>0</v>
      </c>
      <c r="BO11" s="197">
        <v>0</v>
      </c>
      <c r="BP11" s="197">
        <v>0</v>
      </c>
      <c r="BQ11" s="197">
        <v>0</v>
      </c>
      <c r="BR11" s="198">
        <v>3272671.5001960844</v>
      </c>
      <c r="BS11" s="197">
        <v>13309455.248767748</v>
      </c>
      <c r="BT11" s="197">
        <v>0</v>
      </c>
      <c r="BU11" s="197">
        <v>0</v>
      </c>
      <c r="BV11" s="197">
        <v>0</v>
      </c>
      <c r="BW11" s="197"/>
      <c r="BX11" s="198">
        <v>13309455.248767748</v>
      </c>
      <c r="BY11" s="197">
        <v>0</v>
      </c>
      <c r="BZ11" s="197">
        <v>555416</v>
      </c>
      <c r="CA11" s="198">
        <v>555416</v>
      </c>
      <c r="CB11" s="197">
        <v>33649.266757627149</v>
      </c>
      <c r="CC11" s="197"/>
      <c r="CD11" s="197">
        <v>0</v>
      </c>
      <c r="CE11" s="198">
        <v>33649.266757627149</v>
      </c>
      <c r="CF11" s="199">
        <v>17171192.015721463</v>
      </c>
      <c r="CG11" s="200" t="s">
        <v>356</v>
      </c>
      <c r="CH11" s="201" t="s">
        <v>354</v>
      </c>
    </row>
    <row r="12" spans="1:100" ht="30">
      <c r="A12" s="145" t="s">
        <v>357</v>
      </c>
      <c r="B12" s="146" t="s">
        <v>358</v>
      </c>
      <c r="C12" s="197">
        <v>3229514.786832633</v>
      </c>
      <c r="D12" s="197">
        <v>0</v>
      </c>
      <c r="E12" s="197">
        <v>0</v>
      </c>
      <c r="F12" s="197">
        <v>0</v>
      </c>
      <c r="G12" s="197">
        <v>2301084.816522649</v>
      </c>
      <c r="H12" s="197">
        <v>0</v>
      </c>
      <c r="I12" s="197">
        <v>0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97">
        <v>10974.524305073748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315146.71700082684</v>
      </c>
      <c r="AL12" s="197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0</v>
      </c>
      <c r="AT12" s="197">
        <v>0</v>
      </c>
      <c r="AU12" s="197">
        <v>0</v>
      </c>
      <c r="AV12" s="197">
        <v>0</v>
      </c>
      <c r="AW12" s="197">
        <v>0</v>
      </c>
      <c r="AX12" s="197">
        <v>0</v>
      </c>
      <c r="AY12" s="197">
        <v>0</v>
      </c>
      <c r="AZ12" s="197">
        <v>0</v>
      </c>
      <c r="BA12" s="197">
        <v>0</v>
      </c>
      <c r="BB12" s="197">
        <v>0</v>
      </c>
      <c r="BC12" s="197">
        <v>0</v>
      </c>
      <c r="BD12" s="197">
        <v>0</v>
      </c>
      <c r="BE12" s="197">
        <v>0</v>
      </c>
      <c r="BF12" s="197">
        <v>0</v>
      </c>
      <c r="BG12" s="197">
        <v>0</v>
      </c>
      <c r="BH12" s="197">
        <v>0</v>
      </c>
      <c r="BI12" s="197">
        <v>0</v>
      </c>
      <c r="BJ12" s="197">
        <v>0</v>
      </c>
      <c r="BK12" s="197">
        <v>0</v>
      </c>
      <c r="BL12" s="197">
        <v>0</v>
      </c>
      <c r="BM12" s="197">
        <v>0</v>
      </c>
      <c r="BN12" s="197">
        <v>0</v>
      </c>
      <c r="BO12" s="197">
        <v>0</v>
      </c>
      <c r="BP12" s="197">
        <v>0</v>
      </c>
      <c r="BQ12" s="197">
        <v>0</v>
      </c>
      <c r="BR12" s="198">
        <v>5856720.8446611827</v>
      </c>
      <c r="BS12" s="197">
        <v>30584699.845203817</v>
      </c>
      <c r="BT12" s="197">
        <v>0</v>
      </c>
      <c r="BU12" s="197">
        <v>0</v>
      </c>
      <c r="BV12" s="197">
        <v>0</v>
      </c>
      <c r="BW12" s="197"/>
      <c r="BX12" s="198">
        <v>30584699.845203817</v>
      </c>
      <c r="BY12" s="197">
        <v>0</v>
      </c>
      <c r="BZ12" s="197"/>
      <c r="CA12" s="198">
        <v>0</v>
      </c>
      <c r="CB12" s="197">
        <v>1316857.7111816437</v>
      </c>
      <c r="CC12" s="197"/>
      <c r="CD12" s="197">
        <v>0</v>
      </c>
      <c r="CE12" s="198">
        <v>1316857.7111816437</v>
      </c>
      <c r="CF12" s="199">
        <v>37758278.401046641</v>
      </c>
      <c r="CG12" s="200" t="s">
        <v>359</v>
      </c>
      <c r="CH12" s="201" t="s">
        <v>357</v>
      </c>
    </row>
    <row r="13" spans="1:100">
      <c r="A13" s="153" t="s">
        <v>360</v>
      </c>
      <c r="B13" s="146" t="s">
        <v>361</v>
      </c>
      <c r="C13" s="197">
        <v>298452.66498408938</v>
      </c>
      <c r="D13" s="197">
        <v>0</v>
      </c>
      <c r="E13" s="197">
        <v>0</v>
      </c>
      <c r="F13" s="197">
        <v>0</v>
      </c>
      <c r="G13" s="197">
        <v>2511026.7828056286</v>
      </c>
      <c r="H13" s="197">
        <v>4920929.02834938</v>
      </c>
      <c r="I13" s="197">
        <v>0</v>
      </c>
      <c r="J13" s="197">
        <v>0</v>
      </c>
      <c r="K13" s="197">
        <v>0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97">
        <v>0</v>
      </c>
      <c r="R13" s="197">
        <v>0</v>
      </c>
      <c r="S13" s="197">
        <v>0</v>
      </c>
      <c r="T13" s="197">
        <v>0</v>
      </c>
      <c r="U13" s="197">
        <v>0</v>
      </c>
      <c r="V13" s="197">
        <v>0</v>
      </c>
      <c r="W13" s="197">
        <v>0</v>
      </c>
      <c r="X13" s="197">
        <v>0</v>
      </c>
      <c r="Y13" s="197">
        <v>0</v>
      </c>
      <c r="Z13" s="197">
        <v>0</v>
      </c>
      <c r="AA13" s="197">
        <v>0</v>
      </c>
      <c r="AB13" s="197">
        <v>0</v>
      </c>
      <c r="AC13" s="197">
        <v>0</v>
      </c>
      <c r="AD13" s="197">
        <v>0</v>
      </c>
      <c r="AE13" s="197">
        <v>0</v>
      </c>
      <c r="AF13" s="197">
        <v>3.5733242461969154E-3</v>
      </c>
      <c r="AG13" s="197">
        <v>0</v>
      </c>
      <c r="AH13" s="197">
        <v>0</v>
      </c>
      <c r="AI13" s="197">
        <v>0</v>
      </c>
      <c r="AJ13" s="197">
        <v>0</v>
      </c>
      <c r="AK13" s="197">
        <v>1312331.3052308557</v>
      </c>
      <c r="AL13" s="197">
        <v>0</v>
      </c>
      <c r="AM13" s="197">
        <v>0</v>
      </c>
      <c r="AN13" s="197">
        <v>0</v>
      </c>
      <c r="AO13" s="197">
        <v>0</v>
      </c>
      <c r="AP13" s="197">
        <v>0</v>
      </c>
      <c r="AQ13" s="197">
        <v>0</v>
      </c>
      <c r="AR13" s="197">
        <v>0</v>
      </c>
      <c r="AS13" s="197">
        <v>0</v>
      </c>
      <c r="AT13" s="197">
        <v>0</v>
      </c>
      <c r="AU13" s="197">
        <v>0</v>
      </c>
      <c r="AV13" s="197">
        <v>0</v>
      </c>
      <c r="AW13" s="197">
        <v>0</v>
      </c>
      <c r="AX13" s="197">
        <v>0</v>
      </c>
      <c r="AY13" s="197">
        <v>0</v>
      </c>
      <c r="AZ13" s="197">
        <v>0</v>
      </c>
      <c r="BA13" s="197">
        <v>0</v>
      </c>
      <c r="BB13" s="197">
        <v>0</v>
      </c>
      <c r="BC13" s="197">
        <v>0</v>
      </c>
      <c r="BD13" s="197">
        <v>0</v>
      </c>
      <c r="BE13" s="197">
        <v>0</v>
      </c>
      <c r="BF13" s="197">
        <v>0</v>
      </c>
      <c r="BG13" s="197">
        <v>0</v>
      </c>
      <c r="BH13" s="197">
        <v>0</v>
      </c>
      <c r="BI13" s="197">
        <v>0</v>
      </c>
      <c r="BJ13" s="197">
        <v>0</v>
      </c>
      <c r="BK13" s="197">
        <v>0</v>
      </c>
      <c r="BL13" s="197">
        <v>0</v>
      </c>
      <c r="BM13" s="197">
        <v>0</v>
      </c>
      <c r="BN13" s="197">
        <v>0</v>
      </c>
      <c r="BO13" s="197">
        <v>0</v>
      </c>
      <c r="BP13" s="197">
        <v>0</v>
      </c>
      <c r="BQ13" s="197">
        <v>0</v>
      </c>
      <c r="BR13" s="198">
        <v>9042739.7849432789</v>
      </c>
      <c r="BS13" s="197">
        <v>49897206.968949646</v>
      </c>
      <c r="BT13" s="197">
        <v>0</v>
      </c>
      <c r="BU13" s="197">
        <v>0</v>
      </c>
      <c r="BV13" s="197">
        <v>0</v>
      </c>
      <c r="BW13" s="197"/>
      <c r="BX13" s="198">
        <v>49897206.968949646</v>
      </c>
      <c r="BY13" s="197">
        <v>0</v>
      </c>
      <c r="BZ13" s="197">
        <v>4624629.3163917204</v>
      </c>
      <c r="CA13" s="198">
        <v>4624629.3163917204</v>
      </c>
      <c r="CB13" s="197">
        <v>4863898.8763133958</v>
      </c>
      <c r="CC13" s="197"/>
      <c r="CD13" s="197">
        <v>0</v>
      </c>
      <c r="CE13" s="198">
        <v>4863898.8763133958</v>
      </c>
      <c r="CF13" s="199">
        <v>68428474.946598038</v>
      </c>
      <c r="CG13" s="200" t="s">
        <v>362</v>
      </c>
      <c r="CH13" s="203" t="s">
        <v>360</v>
      </c>
    </row>
    <row r="14" spans="1:100">
      <c r="A14" s="153" t="s">
        <v>363</v>
      </c>
      <c r="B14" s="146" t="s">
        <v>364</v>
      </c>
      <c r="C14" s="197">
        <v>111275.93059682325</v>
      </c>
      <c r="D14" s="197">
        <v>0</v>
      </c>
      <c r="E14" s="197">
        <v>0</v>
      </c>
      <c r="F14" s="197">
        <v>0</v>
      </c>
      <c r="G14" s="197">
        <v>8047482.9815999204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97">
        <v>0</v>
      </c>
      <c r="AH14" s="197">
        <v>0</v>
      </c>
      <c r="AI14" s="197">
        <v>0</v>
      </c>
      <c r="AJ14" s="197">
        <v>0</v>
      </c>
      <c r="AK14" s="197">
        <v>0</v>
      </c>
      <c r="AL14" s="197">
        <v>0</v>
      </c>
      <c r="AM14" s="197">
        <v>0</v>
      </c>
      <c r="AN14" s="197">
        <v>0</v>
      </c>
      <c r="AO14" s="197">
        <v>0</v>
      </c>
      <c r="AP14" s="197">
        <v>0</v>
      </c>
      <c r="AQ14" s="197">
        <v>0</v>
      </c>
      <c r="AR14" s="197">
        <v>0</v>
      </c>
      <c r="AS14" s="197">
        <v>0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0</v>
      </c>
      <c r="AZ14" s="197">
        <v>0</v>
      </c>
      <c r="BA14" s="197">
        <v>0</v>
      </c>
      <c r="BB14" s="197">
        <v>0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7">
        <v>0</v>
      </c>
      <c r="BJ14" s="197">
        <v>0</v>
      </c>
      <c r="BK14" s="197">
        <v>0</v>
      </c>
      <c r="BL14" s="197">
        <v>0</v>
      </c>
      <c r="BM14" s="197">
        <v>0</v>
      </c>
      <c r="BN14" s="197">
        <v>0</v>
      </c>
      <c r="BO14" s="197">
        <v>0</v>
      </c>
      <c r="BP14" s="197">
        <v>0</v>
      </c>
      <c r="BQ14" s="197">
        <v>0</v>
      </c>
      <c r="BR14" s="198">
        <v>8158758.9121967433</v>
      </c>
      <c r="BS14" s="197">
        <v>15427476.631895382</v>
      </c>
      <c r="BT14" s="197">
        <v>0</v>
      </c>
      <c r="BU14" s="197">
        <v>0</v>
      </c>
      <c r="BV14" s="197">
        <v>0</v>
      </c>
      <c r="BW14" s="197"/>
      <c r="BX14" s="198">
        <v>15427476.631895382</v>
      </c>
      <c r="BY14" s="197">
        <v>0</v>
      </c>
      <c r="BZ14" s="197">
        <v>-22561</v>
      </c>
      <c r="CA14" s="198">
        <v>-22561</v>
      </c>
      <c r="CB14" s="197">
        <v>890445.9352175669</v>
      </c>
      <c r="CC14" s="197"/>
      <c r="CD14" s="197">
        <v>0</v>
      </c>
      <c r="CE14" s="198">
        <v>890445.9352175669</v>
      </c>
      <c r="CF14" s="199">
        <v>24454120.479309693</v>
      </c>
      <c r="CG14" s="200" t="s">
        <v>365</v>
      </c>
      <c r="CH14" s="203" t="s">
        <v>363</v>
      </c>
    </row>
    <row r="15" spans="1:100" ht="45">
      <c r="A15" s="153" t="s">
        <v>366</v>
      </c>
      <c r="B15" s="146" t="s">
        <v>367</v>
      </c>
      <c r="C15" s="197">
        <v>644.63847792083254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P15" s="197">
        <v>0</v>
      </c>
      <c r="Q15" s="197">
        <v>0</v>
      </c>
      <c r="R15" s="197">
        <v>480096.67581323435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0</v>
      </c>
      <c r="AE15" s="197">
        <v>0</v>
      </c>
      <c r="AF15" s="197">
        <v>0</v>
      </c>
      <c r="AG15" s="197">
        <v>0</v>
      </c>
      <c r="AH15" s="197">
        <v>0</v>
      </c>
      <c r="AI15" s="197">
        <v>0</v>
      </c>
      <c r="AJ15" s="197">
        <v>0</v>
      </c>
      <c r="AK15" s="197">
        <v>0</v>
      </c>
      <c r="AL15" s="197">
        <v>0</v>
      </c>
      <c r="AM15" s="197">
        <v>0</v>
      </c>
      <c r="AN15" s="197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97">
        <v>0</v>
      </c>
      <c r="AU15" s="197">
        <v>0</v>
      </c>
      <c r="AV15" s="197">
        <v>0</v>
      </c>
      <c r="AW15" s="197">
        <v>0</v>
      </c>
      <c r="AX15" s="197">
        <v>0</v>
      </c>
      <c r="AY15" s="197">
        <v>0</v>
      </c>
      <c r="AZ15" s="197">
        <v>0</v>
      </c>
      <c r="BA15" s="197">
        <v>0</v>
      </c>
      <c r="BB15" s="197">
        <v>0</v>
      </c>
      <c r="BC15" s="197">
        <v>0</v>
      </c>
      <c r="BD15" s="197">
        <v>0</v>
      </c>
      <c r="BE15" s="197">
        <v>0</v>
      </c>
      <c r="BF15" s="197">
        <v>0</v>
      </c>
      <c r="BG15" s="197">
        <v>0</v>
      </c>
      <c r="BH15" s="197">
        <v>0</v>
      </c>
      <c r="BI15" s="197">
        <v>0</v>
      </c>
      <c r="BJ15" s="197">
        <v>0</v>
      </c>
      <c r="BK15" s="197">
        <v>0</v>
      </c>
      <c r="BL15" s="197">
        <v>0</v>
      </c>
      <c r="BM15" s="197">
        <v>0</v>
      </c>
      <c r="BN15" s="197">
        <v>0</v>
      </c>
      <c r="BO15" s="197">
        <v>0</v>
      </c>
      <c r="BP15" s="197">
        <v>0</v>
      </c>
      <c r="BQ15" s="197">
        <v>0</v>
      </c>
      <c r="BR15" s="198">
        <v>480741.3142911552</v>
      </c>
      <c r="BS15" s="197">
        <v>722783.94551520713</v>
      </c>
      <c r="BT15" s="197">
        <v>0</v>
      </c>
      <c r="BU15" s="197">
        <v>0</v>
      </c>
      <c r="BV15" s="197">
        <v>0</v>
      </c>
      <c r="BW15" s="197"/>
      <c r="BX15" s="198">
        <v>722783.94551520713</v>
      </c>
      <c r="BY15" s="197">
        <v>101159.61839014488</v>
      </c>
      <c r="BZ15" s="197">
        <v>-264835.60478847602</v>
      </c>
      <c r="CA15" s="198">
        <v>-163675.98639833112</v>
      </c>
      <c r="CB15" s="197">
        <v>438541.41633456753</v>
      </c>
      <c r="CC15" s="197"/>
      <c r="CD15" s="197">
        <v>0</v>
      </c>
      <c r="CE15" s="198">
        <v>438541.41633456753</v>
      </c>
      <c r="CF15" s="199">
        <v>1478390.6897425987</v>
      </c>
      <c r="CG15" s="200" t="s">
        <v>368</v>
      </c>
      <c r="CH15" s="203" t="s">
        <v>366</v>
      </c>
    </row>
    <row r="16" spans="1:100" ht="34.9" customHeight="1">
      <c r="A16" s="153" t="s">
        <v>369</v>
      </c>
      <c r="B16" s="146" t="s">
        <v>370</v>
      </c>
      <c r="C16" s="197">
        <v>541.49525565209194</v>
      </c>
      <c r="D16" s="197">
        <v>0</v>
      </c>
      <c r="E16" s="197">
        <v>0</v>
      </c>
      <c r="F16" s="197">
        <v>0</v>
      </c>
      <c r="G16" s="197">
        <v>593877.33770420891</v>
      </c>
      <c r="H16" s="197">
        <v>1020813.3987540703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44521.877598851665</v>
      </c>
      <c r="R16" s="197">
        <v>0</v>
      </c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197">
        <v>0</v>
      </c>
      <c r="Y16" s="197">
        <v>0</v>
      </c>
      <c r="Z16" s="197">
        <v>0</v>
      </c>
      <c r="AA16" s="197">
        <v>0</v>
      </c>
      <c r="AB16" s="197">
        <v>0</v>
      </c>
      <c r="AC16" s="197">
        <v>0</v>
      </c>
      <c r="AD16" s="197">
        <v>0</v>
      </c>
      <c r="AE16" s="197">
        <v>0</v>
      </c>
      <c r="AF16" s="197">
        <v>0</v>
      </c>
      <c r="AG16" s="197">
        <v>0</v>
      </c>
      <c r="AH16" s="197">
        <v>0</v>
      </c>
      <c r="AI16" s="197">
        <v>0</v>
      </c>
      <c r="AJ16" s="197">
        <v>0</v>
      </c>
      <c r="AK16" s="197">
        <v>0</v>
      </c>
      <c r="AL16" s="197">
        <v>0</v>
      </c>
      <c r="AM16" s="197">
        <v>0</v>
      </c>
      <c r="AN16" s="197">
        <v>0</v>
      </c>
      <c r="AO16" s="197">
        <v>0</v>
      </c>
      <c r="AP16" s="197">
        <v>0</v>
      </c>
      <c r="AQ16" s="197">
        <v>0</v>
      </c>
      <c r="AR16" s="197">
        <v>0</v>
      </c>
      <c r="AS16" s="197">
        <v>0</v>
      </c>
      <c r="AT16" s="197">
        <v>0</v>
      </c>
      <c r="AU16" s="197">
        <v>0</v>
      </c>
      <c r="AV16" s="197">
        <v>0</v>
      </c>
      <c r="AW16" s="197">
        <v>0</v>
      </c>
      <c r="AX16" s="197">
        <v>0</v>
      </c>
      <c r="AY16" s="197">
        <v>0</v>
      </c>
      <c r="AZ16" s="197">
        <v>0</v>
      </c>
      <c r="BA16" s="197">
        <v>0</v>
      </c>
      <c r="BB16" s="197">
        <v>0</v>
      </c>
      <c r="BC16" s="197">
        <v>0</v>
      </c>
      <c r="BD16" s="197">
        <v>0</v>
      </c>
      <c r="BE16" s="197">
        <v>0</v>
      </c>
      <c r="BF16" s="197">
        <v>0</v>
      </c>
      <c r="BG16" s="197">
        <v>0</v>
      </c>
      <c r="BH16" s="197">
        <v>0</v>
      </c>
      <c r="BI16" s="197">
        <v>0</v>
      </c>
      <c r="BJ16" s="197">
        <v>0</v>
      </c>
      <c r="BK16" s="197">
        <v>0</v>
      </c>
      <c r="BL16" s="197">
        <v>0</v>
      </c>
      <c r="BM16" s="197">
        <v>0</v>
      </c>
      <c r="BN16" s="197">
        <v>0</v>
      </c>
      <c r="BO16" s="197">
        <v>0</v>
      </c>
      <c r="BP16" s="197">
        <v>0</v>
      </c>
      <c r="BQ16" s="197">
        <v>0</v>
      </c>
      <c r="BR16" s="198">
        <v>1659754.109312783</v>
      </c>
      <c r="BS16" s="197">
        <v>3685425.6612966117</v>
      </c>
      <c r="BT16" s="197">
        <v>0</v>
      </c>
      <c r="BU16" s="197">
        <v>0</v>
      </c>
      <c r="BV16" s="197">
        <v>0</v>
      </c>
      <c r="BW16" s="197"/>
      <c r="BX16" s="198">
        <v>3685425.6612966117</v>
      </c>
      <c r="BY16" s="197">
        <v>0</v>
      </c>
      <c r="BZ16" s="197">
        <v>21204</v>
      </c>
      <c r="CA16" s="198">
        <v>21204</v>
      </c>
      <c r="CB16" s="197">
        <v>190667.4394751183</v>
      </c>
      <c r="CC16" s="197"/>
      <c r="CD16" s="197">
        <v>0</v>
      </c>
      <c r="CE16" s="198">
        <v>190667.4394751183</v>
      </c>
      <c r="CF16" s="199">
        <v>5557051.2100845128</v>
      </c>
      <c r="CG16" s="200" t="s">
        <v>371</v>
      </c>
      <c r="CH16" s="203" t="s">
        <v>369</v>
      </c>
    </row>
    <row r="17" spans="1:86">
      <c r="A17" s="153" t="s">
        <v>372</v>
      </c>
      <c r="B17" s="146" t="s">
        <v>373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2503322.8161969688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197">
        <v>0</v>
      </c>
      <c r="T17" s="197">
        <v>0</v>
      </c>
      <c r="U17" s="197">
        <v>0</v>
      </c>
      <c r="V17" s="197">
        <v>0</v>
      </c>
      <c r="W17" s="197">
        <v>0</v>
      </c>
      <c r="X17" s="197">
        <v>0</v>
      </c>
      <c r="Y17" s="197">
        <v>0</v>
      </c>
      <c r="Z17" s="197">
        <v>0</v>
      </c>
      <c r="AA17" s="197">
        <v>0</v>
      </c>
      <c r="AB17" s="197">
        <v>0</v>
      </c>
      <c r="AC17" s="197">
        <v>0</v>
      </c>
      <c r="AD17" s="197">
        <v>0</v>
      </c>
      <c r="AE17" s="197">
        <v>0</v>
      </c>
      <c r="AF17" s="197">
        <v>0</v>
      </c>
      <c r="AG17" s="197">
        <v>0</v>
      </c>
      <c r="AH17" s="197">
        <v>0</v>
      </c>
      <c r="AI17" s="197">
        <v>0</v>
      </c>
      <c r="AJ17" s="197">
        <v>0</v>
      </c>
      <c r="AK17" s="197">
        <v>0</v>
      </c>
      <c r="AL17" s="197">
        <v>0</v>
      </c>
      <c r="AM17" s="197">
        <v>0</v>
      </c>
      <c r="AN17" s="197">
        <v>0</v>
      </c>
      <c r="AO17" s="197">
        <v>0</v>
      </c>
      <c r="AP17" s="197">
        <v>0</v>
      </c>
      <c r="AQ17" s="197">
        <v>0</v>
      </c>
      <c r="AR17" s="197">
        <v>0</v>
      </c>
      <c r="AS17" s="197">
        <v>0</v>
      </c>
      <c r="AT17" s="197">
        <v>0</v>
      </c>
      <c r="AU17" s="197">
        <v>0</v>
      </c>
      <c r="AV17" s="197">
        <v>0</v>
      </c>
      <c r="AW17" s="197">
        <v>0</v>
      </c>
      <c r="AX17" s="197">
        <v>0</v>
      </c>
      <c r="AY17" s="197">
        <v>0</v>
      </c>
      <c r="AZ17" s="197">
        <v>0</v>
      </c>
      <c r="BA17" s="197">
        <v>0</v>
      </c>
      <c r="BB17" s="197">
        <v>0</v>
      </c>
      <c r="BC17" s="197">
        <v>0</v>
      </c>
      <c r="BD17" s="197">
        <v>0</v>
      </c>
      <c r="BE17" s="197">
        <v>0</v>
      </c>
      <c r="BF17" s="197">
        <v>0</v>
      </c>
      <c r="BG17" s="197">
        <v>0</v>
      </c>
      <c r="BH17" s="197">
        <v>0</v>
      </c>
      <c r="BI17" s="197">
        <v>0</v>
      </c>
      <c r="BJ17" s="197">
        <v>0</v>
      </c>
      <c r="BK17" s="197">
        <v>0</v>
      </c>
      <c r="BL17" s="197">
        <v>0</v>
      </c>
      <c r="BM17" s="197">
        <v>0</v>
      </c>
      <c r="BN17" s="197">
        <v>0</v>
      </c>
      <c r="BO17" s="197">
        <v>0</v>
      </c>
      <c r="BP17" s="197">
        <v>0</v>
      </c>
      <c r="BQ17" s="197">
        <v>0</v>
      </c>
      <c r="BR17" s="198">
        <v>2503322.8161969688</v>
      </c>
      <c r="BS17" s="197">
        <v>151611.25332351215</v>
      </c>
      <c r="BT17" s="197">
        <v>0</v>
      </c>
      <c r="BU17" s="197">
        <v>0</v>
      </c>
      <c r="BV17" s="197">
        <v>0</v>
      </c>
      <c r="BW17" s="197"/>
      <c r="BX17" s="198">
        <v>151611.25332351215</v>
      </c>
      <c r="BY17" s="197">
        <v>0</v>
      </c>
      <c r="BZ17" s="197">
        <v>14857</v>
      </c>
      <c r="CA17" s="198">
        <v>14857</v>
      </c>
      <c r="CB17" s="197"/>
      <c r="CC17" s="197"/>
      <c r="CD17" s="197">
        <v>0</v>
      </c>
      <c r="CE17" s="198">
        <v>0</v>
      </c>
      <c r="CF17" s="199">
        <v>2669791.0695204809</v>
      </c>
      <c r="CG17" s="200" t="s">
        <v>374</v>
      </c>
      <c r="CH17" s="203" t="s">
        <v>372</v>
      </c>
    </row>
    <row r="18" spans="1:86">
      <c r="A18" s="153" t="s">
        <v>375</v>
      </c>
      <c r="B18" s="146" t="s">
        <v>376</v>
      </c>
      <c r="C18" s="197">
        <v>100491.94298894222</v>
      </c>
      <c r="D18" s="197">
        <v>0</v>
      </c>
      <c r="E18" s="197">
        <v>0</v>
      </c>
      <c r="F18" s="197">
        <v>0</v>
      </c>
      <c r="G18" s="197">
        <v>11078742.497290522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197">
        <v>0</v>
      </c>
      <c r="S18" s="197">
        <v>0</v>
      </c>
      <c r="T18" s="197">
        <v>0</v>
      </c>
      <c r="U18" s="197">
        <v>0</v>
      </c>
      <c r="V18" s="197">
        <v>0</v>
      </c>
      <c r="W18" s="197">
        <v>0</v>
      </c>
      <c r="X18" s="197">
        <v>0</v>
      </c>
      <c r="Y18" s="197">
        <v>0</v>
      </c>
      <c r="Z18" s="197">
        <v>0</v>
      </c>
      <c r="AA18" s="197">
        <v>0</v>
      </c>
      <c r="AB18" s="197">
        <v>0</v>
      </c>
      <c r="AC18" s="197">
        <v>0</v>
      </c>
      <c r="AD18" s="197">
        <v>0</v>
      </c>
      <c r="AE18" s="197">
        <v>0</v>
      </c>
      <c r="AF18" s="197">
        <v>0</v>
      </c>
      <c r="AG18" s="197">
        <v>0</v>
      </c>
      <c r="AH18" s="197">
        <v>0</v>
      </c>
      <c r="AI18" s="197">
        <v>0</v>
      </c>
      <c r="AJ18" s="197">
        <v>0</v>
      </c>
      <c r="AK18" s="197">
        <v>5165628.8311495585</v>
      </c>
      <c r="AL18" s="197">
        <v>0</v>
      </c>
      <c r="AM18" s="197">
        <v>0</v>
      </c>
      <c r="AN18" s="197">
        <v>0</v>
      </c>
      <c r="AO18" s="197">
        <v>0</v>
      </c>
      <c r="AP18" s="197">
        <v>0</v>
      </c>
      <c r="AQ18" s="197">
        <v>0</v>
      </c>
      <c r="AR18" s="197">
        <v>0</v>
      </c>
      <c r="AS18" s="197">
        <v>0</v>
      </c>
      <c r="AT18" s="197">
        <v>0</v>
      </c>
      <c r="AU18" s="197">
        <v>0</v>
      </c>
      <c r="AV18" s="197">
        <v>0</v>
      </c>
      <c r="AW18" s="197">
        <v>0</v>
      </c>
      <c r="AX18" s="197">
        <v>0</v>
      </c>
      <c r="AY18" s="197">
        <v>0</v>
      </c>
      <c r="AZ18" s="197">
        <v>0</v>
      </c>
      <c r="BA18" s="197">
        <v>0</v>
      </c>
      <c r="BB18" s="197">
        <v>0</v>
      </c>
      <c r="BC18" s="197">
        <v>0</v>
      </c>
      <c r="BD18" s="197">
        <v>0</v>
      </c>
      <c r="BE18" s="197">
        <v>0</v>
      </c>
      <c r="BF18" s="197">
        <v>0</v>
      </c>
      <c r="BG18" s="197">
        <v>0</v>
      </c>
      <c r="BH18" s="197">
        <v>0</v>
      </c>
      <c r="BI18" s="197">
        <v>0</v>
      </c>
      <c r="BJ18" s="197">
        <v>0</v>
      </c>
      <c r="BK18" s="197">
        <v>0</v>
      </c>
      <c r="BL18" s="197">
        <v>0</v>
      </c>
      <c r="BM18" s="197">
        <v>0</v>
      </c>
      <c r="BN18" s="197">
        <v>0</v>
      </c>
      <c r="BO18" s="197">
        <v>0</v>
      </c>
      <c r="BP18" s="197">
        <v>0</v>
      </c>
      <c r="BQ18" s="197">
        <v>0</v>
      </c>
      <c r="BR18" s="198">
        <v>16344863.271429021</v>
      </c>
      <c r="BS18" s="197">
        <v>3840080.2344885636</v>
      </c>
      <c r="BT18" s="197">
        <v>0</v>
      </c>
      <c r="BU18" s="197">
        <v>0</v>
      </c>
      <c r="BV18" s="197">
        <v>0</v>
      </c>
      <c r="BW18" s="197"/>
      <c r="BX18" s="198">
        <v>3840080.2344885636</v>
      </c>
      <c r="BY18" s="197">
        <v>0</v>
      </c>
      <c r="BZ18" s="197"/>
      <c r="CA18" s="198">
        <v>0</v>
      </c>
      <c r="CB18" s="197">
        <v>6254.5789101514438</v>
      </c>
      <c r="CC18" s="197"/>
      <c r="CD18" s="197">
        <v>0</v>
      </c>
      <c r="CE18" s="198">
        <v>6254.5789101514438</v>
      </c>
      <c r="CF18" s="199">
        <v>20191198.084827736</v>
      </c>
      <c r="CG18" s="200" t="s">
        <v>377</v>
      </c>
      <c r="CH18" s="203" t="s">
        <v>375</v>
      </c>
    </row>
    <row r="19" spans="1:86">
      <c r="A19" s="145" t="s">
        <v>378</v>
      </c>
      <c r="B19" s="146" t="s">
        <v>379</v>
      </c>
      <c r="C19" s="197">
        <v>216014.43849031976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5685142.7750905911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197">
        <v>0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197">
        <v>0</v>
      </c>
      <c r="Z19" s="197">
        <v>0</v>
      </c>
      <c r="AA19" s="197">
        <v>0</v>
      </c>
      <c r="AB19" s="197">
        <v>0</v>
      </c>
      <c r="AC19" s="197">
        <v>0</v>
      </c>
      <c r="AD19" s="197">
        <v>0</v>
      </c>
      <c r="AE19" s="197">
        <v>0</v>
      </c>
      <c r="AF19" s="197">
        <v>0</v>
      </c>
      <c r="AG19" s="197">
        <v>0</v>
      </c>
      <c r="AH19" s="197">
        <v>0</v>
      </c>
      <c r="AI19" s="197">
        <v>0</v>
      </c>
      <c r="AJ19" s="197">
        <v>0</v>
      </c>
      <c r="AK19" s="197">
        <v>0</v>
      </c>
      <c r="AL19" s="197">
        <v>0</v>
      </c>
      <c r="AM19" s="197">
        <v>0</v>
      </c>
      <c r="AN19" s="197">
        <v>0</v>
      </c>
      <c r="AO19" s="197">
        <v>0</v>
      </c>
      <c r="AP19" s="197">
        <v>0</v>
      </c>
      <c r="AQ19" s="197">
        <v>0</v>
      </c>
      <c r="AR19" s="197">
        <v>0</v>
      </c>
      <c r="AS19" s="197">
        <v>0</v>
      </c>
      <c r="AT19" s="197">
        <v>0</v>
      </c>
      <c r="AU19" s="197">
        <v>0</v>
      </c>
      <c r="AV19" s="197">
        <v>0</v>
      </c>
      <c r="AW19" s="197">
        <v>0</v>
      </c>
      <c r="AX19" s="197">
        <v>0</v>
      </c>
      <c r="AY19" s="197">
        <v>0</v>
      </c>
      <c r="AZ19" s="197">
        <v>0</v>
      </c>
      <c r="BA19" s="197">
        <v>0</v>
      </c>
      <c r="BB19" s="197">
        <v>0</v>
      </c>
      <c r="BC19" s="197">
        <v>0</v>
      </c>
      <c r="BD19" s="197">
        <v>0</v>
      </c>
      <c r="BE19" s="197">
        <v>0</v>
      </c>
      <c r="BF19" s="197">
        <v>0</v>
      </c>
      <c r="BG19" s="197">
        <v>0</v>
      </c>
      <c r="BH19" s="197">
        <v>0</v>
      </c>
      <c r="BI19" s="197">
        <v>0</v>
      </c>
      <c r="BJ19" s="197">
        <v>0</v>
      </c>
      <c r="BK19" s="197">
        <v>0</v>
      </c>
      <c r="BL19" s="197">
        <v>0</v>
      </c>
      <c r="BM19" s="197">
        <v>0</v>
      </c>
      <c r="BN19" s="197">
        <v>0</v>
      </c>
      <c r="BO19" s="197">
        <v>0</v>
      </c>
      <c r="BP19" s="197">
        <v>0</v>
      </c>
      <c r="BQ19" s="197">
        <v>0</v>
      </c>
      <c r="BR19" s="198">
        <v>5901157.213580911</v>
      </c>
      <c r="BS19" s="197">
        <v>-0.26851644087582827</v>
      </c>
      <c r="BT19" s="197">
        <v>0</v>
      </c>
      <c r="BU19" s="197">
        <v>0</v>
      </c>
      <c r="BV19" s="197">
        <v>0</v>
      </c>
      <c r="BW19" s="197"/>
      <c r="BX19" s="198">
        <v>-0.26851644087582827</v>
      </c>
      <c r="BY19" s="197">
        <v>0</v>
      </c>
      <c r="BZ19" s="197">
        <v>-136728.454855969</v>
      </c>
      <c r="CA19" s="198">
        <v>-136728.454855969</v>
      </c>
      <c r="CB19" s="197">
        <v>595456.71529208706</v>
      </c>
      <c r="CC19" s="197"/>
      <c r="CD19" s="197">
        <v>0</v>
      </c>
      <c r="CE19" s="198">
        <v>595456.71529208706</v>
      </c>
      <c r="CF19" s="199">
        <v>6359885.2055005878</v>
      </c>
      <c r="CG19" s="200" t="s">
        <v>380</v>
      </c>
      <c r="CH19" s="201" t="s">
        <v>378</v>
      </c>
    </row>
    <row r="20" spans="1:86">
      <c r="A20" s="145" t="s">
        <v>381</v>
      </c>
      <c r="B20" s="146" t="s">
        <v>382</v>
      </c>
      <c r="C20" s="197">
        <v>46044406.127586201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50.765710174513529</v>
      </c>
      <c r="L20" s="197">
        <v>0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0</v>
      </c>
      <c r="S20" s="197">
        <v>0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97">
        <v>0</v>
      </c>
      <c r="AB20" s="197">
        <v>0</v>
      </c>
      <c r="AC20" s="197">
        <v>0</v>
      </c>
      <c r="AD20" s="197">
        <v>0</v>
      </c>
      <c r="AE20" s="197">
        <v>0</v>
      </c>
      <c r="AF20" s="197">
        <v>0</v>
      </c>
      <c r="AG20" s="197">
        <v>0</v>
      </c>
      <c r="AH20" s="197">
        <v>0</v>
      </c>
      <c r="AI20" s="197">
        <v>0</v>
      </c>
      <c r="AJ20" s="197">
        <v>0</v>
      </c>
      <c r="AK20" s="197">
        <v>0</v>
      </c>
      <c r="AL20" s="197">
        <v>0</v>
      </c>
      <c r="AM20" s="197">
        <v>0</v>
      </c>
      <c r="AN20" s="197">
        <v>0</v>
      </c>
      <c r="AO20" s="197">
        <v>0</v>
      </c>
      <c r="AP20" s="197">
        <v>0</v>
      </c>
      <c r="AQ20" s="197">
        <v>0</v>
      </c>
      <c r="AR20" s="197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v>0</v>
      </c>
      <c r="AX20" s="197">
        <v>0</v>
      </c>
      <c r="AY20" s="197">
        <v>0</v>
      </c>
      <c r="AZ20" s="197">
        <v>0</v>
      </c>
      <c r="BA20" s="197">
        <v>0</v>
      </c>
      <c r="BB20" s="197">
        <v>0</v>
      </c>
      <c r="BC20" s="197">
        <v>0</v>
      </c>
      <c r="BD20" s="197">
        <v>0</v>
      </c>
      <c r="BE20" s="197">
        <v>0</v>
      </c>
      <c r="BF20" s="197">
        <v>0</v>
      </c>
      <c r="BG20" s="197">
        <v>0</v>
      </c>
      <c r="BH20" s="197">
        <v>0</v>
      </c>
      <c r="BI20" s="197">
        <v>0</v>
      </c>
      <c r="BJ20" s="197">
        <v>0</v>
      </c>
      <c r="BK20" s="197">
        <v>0</v>
      </c>
      <c r="BL20" s="197">
        <v>0</v>
      </c>
      <c r="BM20" s="197">
        <v>0</v>
      </c>
      <c r="BN20" s="197">
        <v>0</v>
      </c>
      <c r="BO20" s="197">
        <v>0</v>
      </c>
      <c r="BP20" s="197">
        <v>0</v>
      </c>
      <c r="BQ20" s="197">
        <v>0</v>
      </c>
      <c r="BR20" s="198">
        <v>46044456.893296376</v>
      </c>
      <c r="BS20" s="197">
        <v>0.18638995289802551</v>
      </c>
      <c r="BT20" s="197">
        <v>0</v>
      </c>
      <c r="BU20" s="197">
        <v>0</v>
      </c>
      <c r="BV20" s="197">
        <v>0</v>
      </c>
      <c r="BW20" s="197"/>
      <c r="BX20" s="198">
        <v>0.18638995289802551</v>
      </c>
      <c r="BY20" s="197">
        <v>0</v>
      </c>
      <c r="BZ20" s="197"/>
      <c r="CA20" s="198">
        <v>0</v>
      </c>
      <c r="CB20" s="197">
        <v>34120.804238096804</v>
      </c>
      <c r="CC20" s="197"/>
      <c r="CD20" s="197">
        <v>0</v>
      </c>
      <c r="CE20" s="198">
        <v>34120.804238096804</v>
      </c>
      <c r="CF20" s="199">
        <v>46078577.883924425</v>
      </c>
      <c r="CG20" s="200" t="s">
        <v>383</v>
      </c>
      <c r="CH20" s="201" t="s">
        <v>381</v>
      </c>
    </row>
    <row r="21" spans="1:86" ht="42" customHeight="1">
      <c r="A21" s="145" t="s">
        <v>384</v>
      </c>
      <c r="B21" s="146" t="s">
        <v>385</v>
      </c>
      <c r="C21" s="197">
        <v>969628.03065490059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0</v>
      </c>
      <c r="M21" s="197">
        <v>0</v>
      </c>
      <c r="N21" s="197">
        <v>275041.91067534056</v>
      </c>
      <c r="O21" s="197">
        <v>0</v>
      </c>
      <c r="P21" s="197">
        <v>870.31068604071879</v>
      </c>
      <c r="Q21" s="197">
        <v>0</v>
      </c>
      <c r="R21" s="197">
        <v>0</v>
      </c>
      <c r="S21" s="197">
        <v>0</v>
      </c>
      <c r="T21" s="197">
        <v>0</v>
      </c>
      <c r="U21" s="197">
        <v>0</v>
      </c>
      <c r="V21" s="197">
        <v>0</v>
      </c>
      <c r="W21" s="197">
        <v>0</v>
      </c>
      <c r="X21" s="197">
        <v>0</v>
      </c>
      <c r="Y21" s="197">
        <v>0</v>
      </c>
      <c r="Z21" s="197">
        <v>0</v>
      </c>
      <c r="AA21" s="197">
        <v>0</v>
      </c>
      <c r="AB21" s="197">
        <v>0</v>
      </c>
      <c r="AC21" s="197">
        <v>0</v>
      </c>
      <c r="AD21" s="197">
        <v>0</v>
      </c>
      <c r="AE21" s="197">
        <v>0</v>
      </c>
      <c r="AF21" s="197">
        <v>0</v>
      </c>
      <c r="AG21" s="197">
        <v>0</v>
      </c>
      <c r="AH21" s="197">
        <v>0</v>
      </c>
      <c r="AI21" s="197">
        <v>0</v>
      </c>
      <c r="AJ21" s="197">
        <v>0</v>
      </c>
      <c r="AK21" s="197">
        <v>0</v>
      </c>
      <c r="AL21" s="197">
        <v>0</v>
      </c>
      <c r="AM21" s="197">
        <v>0</v>
      </c>
      <c r="AN21" s="197">
        <v>0</v>
      </c>
      <c r="AO21" s="197">
        <v>0</v>
      </c>
      <c r="AP21" s="197">
        <v>0</v>
      </c>
      <c r="AQ21" s="197">
        <v>0</v>
      </c>
      <c r="AR21" s="197">
        <v>0</v>
      </c>
      <c r="AS21" s="197">
        <v>0</v>
      </c>
      <c r="AT21" s="197">
        <v>0</v>
      </c>
      <c r="AU21" s="197">
        <v>0</v>
      </c>
      <c r="AV21" s="197">
        <v>0</v>
      </c>
      <c r="AW21" s="197">
        <v>0</v>
      </c>
      <c r="AX21" s="197">
        <v>0</v>
      </c>
      <c r="AY21" s="197">
        <v>0</v>
      </c>
      <c r="AZ21" s="197">
        <v>0</v>
      </c>
      <c r="BA21" s="197">
        <v>0</v>
      </c>
      <c r="BB21" s="197">
        <v>0</v>
      </c>
      <c r="BC21" s="197">
        <v>0</v>
      </c>
      <c r="BD21" s="197">
        <v>0</v>
      </c>
      <c r="BE21" s="197">
        <v>0</v>
      </c>
      <c r="BF21" s="197">
        <v>0</v>
      </c>
      <c r="BG21" s="197">
        <v>0</v>
      </c>
      <c r="BH21" s="197">
        <v>0</v>
      </c>
      <c r="BI21" s="197">
        <v>0</v>
      </c>
      <c r="BJ21" s="197">
        <v>0</v>
      </c>
      <c r="BK21" s="197">
        <v>0</v>
      </c>
      <c r="BL21" s="197">
        <v>0</v>
      </c>
      <c r="BM21" s="197">
        <v>0</v>
      </c>
      <c r="BN21" s="197">
        <v>4600.6846346363818</v>
      </c>
      <c r="BO21" s="197">
        <v>0</v>
      </c>
      <c r="BP21" s="197">
        <v>0</v>
      </c>
      <c r="BQ21" s="197">
        <v>0</v>
      </c>
      <c r="BR21" s="198">
        <v>1250140.9366509181</v>
      </c>
      <c r="BS21" s="197">
        <v>1673497.9599733436</v>
      </c>
      <c r="BT21" s="197">
        <v>0</v>
      </c>
      <c r="BU21" s="197">
        <v>0</v>
      </c>
      <c r="BV21" s="197">
        <v>0</v>
      </c>
      <c r="BW21" s="197"/>
      <c r="BX21" s="198">
        <v>1673497.9599733436</v>
      </c>
      <c r="BY21" s="197">
        <v>0</v>
      </c>
      <c r="BZ21" s="197">
        <v>233466</v>
      </c>
      <c r="CA21" s="198">
        <v>233466</v>
      </c>
      <c r="CB21" s="197">
        <v>1079504.640647755</v>
      </c>
      <c r="CC21" s="197"/>
      <c r="CD21" s="197">
        <v>0</v>
      </c>
      <c r="CE21" s="198">
        <v>1079504.640647755</v>
      </c>
      <c r="CF21" s="199">
        <v>4236609.5372720165</v>
      </c>
      <c r="CG21" s="200" t="s">
        <v>386</v>
      </c>
      <c r="CH21" s="201" t="s">
        <v>384</v>
      </c>
    </row>
    <row r="22" spans="1:86">
      <c r="A22" s="145" t="s">
        <v>387</v>
      </c>
      <c r="B22" s="146" t="s">
        <v>388</v>
      </c>
      <c r="C22" s="197">
        <v>0</v>
      </c>
      <c r="D22" s="197">
        <v>0</v>
      </c>
      <c r="E22" s="197">
        <v>0</v>
      </c>
      <c r="F22" s="197">
        <v>0</v>
      </c>
      <c r="G22" s="197">
        <v>25481137.0330057</v>
      </c>
      <c r="H22" s="197">
        <v>0</v>
      </c>
      <c r="I22" s="197">
        <v>0</v>
      </c>
      <c r="J22" s="197">
        <v>0</v>
      </c>
      <c r="K22" s="197">
        <v>0</v>
      </c>
      <c r="L22" s="197">
        <v>0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0</v>
      </c>
      <c r="T22" s="197">
        <v>0</v>
      </c>
      <c r="U22" s="197">
        <v>0</v>
      </c>
      <c r="V22" s="197">
        <v>0</v>
      </c>
      <c r="W22" s="197">
        <v>0</v>
      </c>
      <c r="X22" s="197">
        <v>0</v>
      </c>
      <c r="Y22" s="197">
        <v>0</v>
      </c>
      <c r="Z22" s="197">
        <v>0</v>
      </c>
      <c r="AA22" s="197">
        <v>0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0</v>
      </c>
      <c r="AI22" s="197">
        <v>0</v>
      </c>
      <c r="AJ22" s="197">
        <v>0</v>
      </c>
      <c r="AK22" s="197">
        <v>0</v>
      </c>
      <c r="AL22" s="197">
        <v>0</v>
      </c>
      <c r="AM22" s="197">
        <v>0</v>
      </c>
      <c r="AN22" s="197">
        <v>0</v>
      </c>
      <c r="AO22" s="197">
        <v>0</v>
      </c>
      <c r="AP22" s="197">
        <v>0</v>
      </c>
      <c r="AQ22" s="197">
        <v>0</v>
      </c>
      <c r="AR22" s="197">
        <v>0</v>
      </c>
      <c r="AS22" s="197">
        <v>0</v>
      </c>
      <c r="AT22" s="197">
        <v>0</v>
      </c>
      <c r="AU22" s="197">
        <v>0</v>
      </c>
      <c r="AV22" s="197">
        <v>0</v>
      </c>
      <c r="AW22" s="197">
        <v>0</v>
      </c>
      <c r="AX22" s="197">
        <v>0</v>
      </c>
      <c r="AY22" s="197">
        <v>0</v>
      </c>
      <c r="AZ22" s="197">
        <v>0</v>
      </c>
      <c r="BA22" s="197">
        <v>0</v>
      </c>
      <c r="BB22" s="197">
        <v>0</v>
      </c>
      <c r="BC22" s="197">
        <v>0</v>
      </c>
      <c r="BD22" s="197">
        <v>0</v>
      </c>
      <c r="BE22" s="197">
        <v>0</v>
      </c>
      <c r="BF22" s="197">
        <v>0</v>
      </c>
      <c r="BG22" s="197">
        <v>0</v>
      </c>
      <c r="BH22" s="197">
        <v>0</v>
      </c>
      <c r="BI22" s="197">
        <v>0</v>
      </c>
      <c r="BJ22" s="197">
        <v>0</v>
      </c>
      <c r="BK22" s="197">
        <v>0</v>
      </c>
      <c r="BL22" s="197">
        <v>0</v>
      </c>
      <c r="BM22" s="197">
        <v>0</v>
      </c>
      <c r="BN22" s="197">
        <v>0</v>
      </c>
      <c r="BO22" s="197">
        <v>0</v>
      </c>
      <c r="BP22" s="197">
        <v>0</v>
      </c>
      <c r="BQ22" s="197">
        <v>0</v>
      </c>
      <c r="BR22" s="198">
        <v>25481137.0330057</v>
      </c>
      <c r="BS22" s="197">
        <v>69227707.521373704</v>
      </c>
      <c r="BT22" s="197">
        <v>0</v>
      </c>
      <c r="BU22" s="197">
        <v>0</v>
      </c>
      <c r="BV22" s="197">
        <v>0</v>
      </c>
      <c r="BW22" s="197"/>
      <c r="BX22" s="198">
        <v>69227707.521373704</v>
      </c>
      <c r="BY22" s="197">
        <v>9859902.9622003697</v>
      </c>
      <c r="BZ22" s="197">
        <v>6959146.9758368004</v>
      </c>
      <c r="CA22" s="198">
        <v>16819049.938037172</v>
      </c>
      <c r="CB22" s="197">
        <v>0.43950615154347422</v>
      </c>
      <c r="CC22" s="197"/>
      <c r="CD22" s="197">
        <v>0</v>
      </c>
      <c r="CE22" s="198">
        <v>0.43950615154347422</v>
      </c>
      <c r="CF22" s="199">
        <v>111527894.93192272</v>
      </c>
      <c r="CG22" s="200" t="s">
        <v>389</v>
      </c>
      <c r="CH22" s="201" t="s">
        <v>387</v>
      </c>
    </row>
    <row r="23" spans="1:86">
      <c r="A23" s="145" t="s">
        <v>390</v>
      </c>
      <c r="B23" s="146" t="s">
        <v>391</v>
      </c>
      <c r="C23" s="197">
        <v>0</v>
      </c>
      <c r="D23" s="197">
        <v>0</v>
      </c>
      <c r="E23" s="197">
        <v>0</v>
      </c>
      <c r="F23" s="197">
        <v>0</v>
      </c>
      <c r="G23" s="197">
        <v>6103563.2907315204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0</v>
      </c>
      <c r="V23" s="197">
        <v>0</v>
      </c>
      <c r="W23" s="197">
        <v>0</v>
      </c>
      <c r="X23" s="197">
        <v>0</v>
      </c>
      <c r="Y23" s="197">
        <v>0</v>
      </c>
      <c r="Z23" s="197">
        <v>0</v>
      </c>
      <c r="AA23" s="197">
        <v>0</v>
      </c>
      <c r="AB23" s="197">
        <v>0</v>
      </c>
      <c r="AC23" s="197">
        <v>0</v>
      </c>
      <c r="AD23" s="197">
        <v>0</v>
      </c>
      <c r="AE23" s="197">
        <v>0</v>
      </c>
      <c r="AF23" s="197">
        <v>0</v>
      </c>
      <c r="AG23" s="197">
        <v>0</v>
      </c>
      <c r="AH23" s="197">
        <v>0</v>
      </c>
      <c r="AI23" s="197">
        <v>0</v>
      </c>
      <c r="AJ23" s="197">
        <v>0</v>
      </c>
      <c r="AK23" s="197">
        <v>0</v>
      </c>
      <c r="AL23" s="197">
        <v>0</v>
      </c>
      <c r="AM23" s="197">
        <v>0</v>
      </c>
      <c r="AN23" s="197">
        <v>0</v>
      </c>
      <c r="AO23" s="197">
        <v>0</v>
      </c>
      <c r="AP23" s="197">
        <v>0</v>
      </c>
      <c r="AQ23" s="197">
        <v>0</v>
      </c>
      <c r="AR23" s="197">
        <v>0</v>
      </c>
      <c r="AS23" s="197">
        <v>0</v>
      </c>
      <c r="AT23" s="197">
        <v>0</v>
      </c>
      <c r="AU23" s="197">
        <v>0</v>
      </c>
      <c r="AV23" s="197">
        <v>0</v>
      </c>
      <c r="AW23" s="197">
        <v>0</v>
      </c>
      <c r="AX23" s="197">
        <v>0</v>
      </c>
      <c r="AY23" s="197">
        <v>0</v>
      </c>
      <c r="AZ23" s="197">
        <v>0</v>
      </c>
      <c r="BA23" s="197">
        <v>0</v>
      </c>
      <c r="BB23" s="197">
        <v>0</v>
      </c>
      <c r="BC23" s="197">
        <v>0</v>
      </c>
      <c r="BD23" s="197">
        <v>0</v>
      </c>
      <c r="BE23" s="197">
        <v>0</v>
      </c>
      <c r="BF23" s="197">
        <v>0</v>
      </c>
      <c r="BG23" s="197">
        <v>0</v>
      </c>
      <c r="BH23" s="197">
        <v>0</v>
      </c>
      <c r="BI23" s="197">
        <v>0</v>
      </c>
      <c r="BJ23" s="197">
        <v>0</v>
      </c>
      <c r="BK23" s="197">
        <v>0</v>
      </c>
      <c r="BL23" s="197">
        <v>0</v>
      </c>
      <c r="BM23" s="197">
        <v>0</v>
      </c>
      <c r="BN23" s="197">
        <v>0</v>
      </c>
      <c r="BO23" s="197">
        <v>0</v>
      </c>
      <c r="BP23" s="197">
        <v>0</v>
      </c>
      <c r="BQ23" s="197">
        <v>0</v>
      </c>
      <c r="BR23" s="198">
        <v>6103563.2907315204</v>
      </c>
      <c r="BS23" s="197">
        <v>43198712.397844695</v>
      </c>
      <c r="BT23" s="197">
        <v>0</v>
      </c>
      <c r="BU23" s="197">
        <v>0</v>
      </c>
      <c r="BV23" s="197">
        <v>0</v>
      </c>
      <c r="BW23" s="197"/>
      <c r="BX23" s="198">
        <v>43198712.397844695</v>
      </c>
      <c r="BY23" s="197">
        <v>0</v>
      </c>
      <c r="BZ23" s="197">
        <v>1115</v>
      </c>
      <c r="CA23" s="198">
        <v>1115</v>
      </c>
      <c r="CB23" s="197">
        <v>647.58115566319782</v>
      </c>
      <c r="CC23" s="197"/>
      <c r="CD23" s="197">
        <v>0</v>
      </c>
      <c r="CE23" s="198">
        <v>647.58115566319782</v>
      </c>
      <c r="CF23" s="199">
        <v>49304038.269731879</v>
      </c>
      <c r="CG23" s="200" t="s">
        <v>392</v>
      </c>
      <c r="CH23" s="201" t="s">
        <v>390</v>
      </c>
    </row>
    <row r="24" spans="1:86" ht="30">
      <c r="A24" s="145" t="s">
        <v>393</v>
      </c>
      <c r="B24" s="146" t="s">
        <v>394</v>
      </c>
      <c r="C24" s="197">
        <v>0</v>
      </c>
      <c r="D24" s="197">
        <v>0</v>
      </c>
      <c r="E24" s="197">
        <v>0</v>
      </c>
      <c r="F24" s="197">
        <v>0</v>
      </c>
      <c r="G24" s="197">
        <v>5377280.769810522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0</v>
      </c>
      <c r="S24" s="197">
        <v>0</v>
      </c>
      <c r="T24" s="197">
        <v>0</v>
      </c>
      <c r="U24" s="197">
        <v>0</v>
      </c>
      <c r="V24" s="197">
        <v>0</v>
      </c>
      <c r="W24" s="197">
        <v>0</v>
      </c>
      <c r="X24" s="197">
        <v>0</v>
      </c>
      <c r="Y24" s="197">
        <v>0</v>
      </c>
      <c r="Z24" s="197">
        <v>0</v>
      </c>
      <c r="AA24" s="197">
        <v>0</v>
      </c>
      <c r="AB24" s="197">
        <v>0</v>
      </c>
      <c r="AC24" s="197">
        <v>0</v>
      </c>
      <c r="AD24" s="197">
        <v>0</v>
      </c>
      <c r="AE24" s="197">
        <v>0</v>
      </c>
      <c r="AF24" s="197">
        <v>0</v>
      </c>
      <c r="AG24" s="197">
        <v>0</v>
      </c>
      <c r="AH24" s="197">
        <v>0</v>
      </c>
      <c r="AI24" s="197">
        <v>0</v>
      </c>
      <c r="AJ24" s="197">
        <v>0</v>
      </c>
      <c r="AK24" s="197">
        <v>0</v>
      </c>
      <c r="AL24" s="197">
        <v>0</v>
      </c>
      <c r="AM24" s="197">
        <v>0</v>
      </c>
      <c r="AN24" s="197">
        <v>0</v>
      </c>
      <c r="AO24" s="197">
        <v>0</v>
      </c>
      <c r="AP24" s="197">
        <v>0</v>
      </c>
      <c r="AQ24" s="197">
        <v>0</v>
      </c>
      <c r="AR24" s="197">
        <v>0</v>
      </c>
      <c r="AS24" s="197">
        <v>0</v>
      </c>
      <c r="AT24" s="197">
        <v>0</v>
      </c>
      <c r="AU24" s="197">
        <v>0</v>
      </c>
      <c r="AV24" s="197">
        <v>0</v>
      </c>
      <c r="AW24" s="197">
        <v>0</v>
      </c>
      <c r="AX24" s="197">
        <v>0</v>
      </c>
      <c r="AY24" s="197">
        <v>0</v>
      </c>
      <c r="AZ24" s="197">
        <v>0</v>
      </c>
      <c r="BA24" s="197">
        <v>0</v>
      </c>
      <c r="BB24" s="197">
        <v>0</v>
      </c>
      <c r="BC24" s="197">
        <v>0</v>
      </c>
      <c r="BD24" s="197">
        <v>0</v>
      </c>
      <c r="BE24" s="197">
        <v>0</v>
      </c>
      <c r="BF24" s="197">
        <v>0</v>
      </c>
      <c r="BG24" s="197">
        <v>0</v>
      </c>
      <c r="BH24" s="197">
        <v>0</v>
      </c>
      <c r="BI24" s="197">
        <v>0</v>
      </c>
      <c r="BJ24" s="197">
        <v>0</v>
      </c>
      <c r="BK24" s="197">
        <v>0</v>
      </c>
      <c r="BL24" s="197">
        <v>0</v>
      </c>
      <c r="BM24" s="197">
        <v>0</v>
      </c>
      <c r="BN24" s="197">
        <v>0</v>
      </c>
      <c r="BO24" s="197">
        <v>0</v>
      </c>
      <c r="BP24" s="197">
        <v>0</v>
      </c>
      <c r="BQ24" s="197">
        <v>0</v>
      </c>
      <c r="BR24" s="198">
        <v>5377280.769810522</v>
      </c>
      <c r="BS24" s="197">
        <v>14262727.592458637</v>
      </c>
      <c r="BT24" s="197">
        <v>0</v>
      </c>
      <c r="BU24" s="197">
        <v>0</v>
      </c>
      <c r="BV24" s="197">
        <v>0</v>
      </c>
      <c r="BW24" s="197"/>
      <c r="BX24" s="198">
        <v>14262727.592458637</v>
      </c>
      <c r="BY24" s="197">
        <v>1407090.2036242599</v>
      </c>
      <c r="BZ24" s="197"/>
      <c r="CA24" s="198">
        <v>1407090.2036242599</v>
      </c>
      <c r="CB24" s="197">
        <v>95863.330848355778</v>
      </c>
      <c r="CC24" s="197"/>
      <c r="CD24" s="197">
        <v>0</v>
      </c>
      <c r="CE24" s="198">
        <v>95863.330848355778</v>
      </c>
      <c r="CF24" s="199">
        <v>21142961.896741778</v>
      </c>
      <c r="CG24" s="200" t="s">
        <v>395</v>
      </c>
      <c r="CH24" s="201" t="s">
        <v>393</v>
      </c>
    </row>
    <row r="25" spans="1:86">
      <c r="A25" s="153" t="s">
        <v>396</v>
      </c>
      <c r="B25" s="146" t="s">
        <v>397</v>
      </c>
      <c r="C25" s="197">
        <v>4856130.2160164779</v>
      </c>
      <c r="D25" s="197">
        <v>0</v>
      </c>
      <c r="E25" s="197">
        <v>0</v>
      </c>
      <c r="F25" s="197">
        <v>0</v>
      </c>
      <c r="G25" s="197">
        <v>3773074.8863805225</v>
      </c>
      <c r="H25" s="197">
        <v>3168.9881252717259</v>
      </c>
      <c r="I25" s="197">
        <v>0</v>
      </c>
      <c r="J25" s="197">
        <v>0</v>
      </c>
      <c r="K25" s="197">
        <v>0</v>
      </c>
      <c r="L25" s="197">
        <v>4564668.7779120561</v>
      </c>
      <c r="M25" s="197">
        <v>0</v>
      </c>
      <c r="N25" s="197">
        <v>0</v>
      </c>
      <c r="O25" s="197">
        <v>0</v>
      </c>
      <c r="P25" s="197">
        <v>0</v>
      </c>
      <c r="Q25" s="197">
        <v>0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0</v>
      </c>
      <c r="X25" s="197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197">
        <v>0</v>
      </c>
      <c r="AJ25" s="197">
        <v>0</v>
      </c>
      <c r="AK25" s="197">
        <v>296989.99094569281</v>
      </c>
      <c r="AL25" s="197">
        <v>0</v>
      </c>
      <c r="AM25" s="197">
        <v>0</v>
      </c>
      <c r="AN25" s="197">
        <v>0</v>
      </c>
      <c r="AO25" s="197">
        <v>0</v>
      </c>
      <c r="AP25" s="197">
        <v>0</v>
      </c>
      <c r="AQ25" s="197">
        <v>0</v>
      </c>
      <c r="AR25" s="197">
        <v>0</v>
      </c>
      <c r="AS25" s="197">
        <v>0</v>
      </c>
      <c r="AT25" s="197">
        <v>0</v>
      </c>
      <c r="AU25" s="197">
        <v>0</v>
      </c>
      <c r="AV25" s="197">
        <v>0</v>
      </c>
      <c r="AW25" s="197">
        <v>0</v>
      </c>
      <c r="AX25" s="197">
        <v>0</v>
      </c>
      <c r="AY25" s="197">
        <v>0</v>
      </c>
      <c r="AZ25" s="197">
        <v>0</v>
      </c>
      <c r="BA25" s="197">
        <v>0</v>
      </c>
      <c r="BB25" s="197">
        <v>0</v>
      </c>
      <c r="BC25" s="197">
        <v>0</v>
      </c>
      <c r="BD25" s="197">
        <v>0</v>
      </c>
      <c r="BE25" s="197">
        <v>0</v>
      </c>
      <c r="BF25" s="197">
        <v>0</v>
      </c>
      <c r="BG25" s="197">
        <v>0</v>
      </c>
      <c r="BH25" s="197">
        <v>0</v>
      </c>
      <c r="BI25" s="197">
        <v>0</v>
      </c>
      <c r="BJ25" s="197">
        <v>0</v>
      </c>
      <c r="BK25" s="197">
        <v>0</v>
      </c>
      <c r="BL25" s="197">
        <v>0</v>
      </c>
      <c r="BM25" s="197">
        <v>0</v>
      </c>
      <c r="BN25" s="197">
        <v>0</v>
      </c>
      <c r="BO25" s="197">
        <v>0</v>
      </c>
      <c r="BP25" s="197">
        <v>0</v>
      </c>
      <c r="BQ25" s="197">
        <v>0</v>
      </c>
      <c r="BR25" s="198">
        <v>13494032.859380022</v>
      </c>
      <c r="BS25" s="197">
        <v>53554165.404350728</v>
      </c>
      <c r="BT25" s="197">
        <v>0</v>
      </c>
      <c r="BU25" s="197">
        <v>0</v>
      </c>
      <c r="BV25" s="197">
        <v>0</v>
      </c>
      <c r="BW25" s="197"/>
      <c r="BX25" s="198">
        <v>53554165.404350728</v>
      </c>
      <c r="BY25" s="197">
        <v>0</v>
      </c>
      <c r="BZ25" s="197">
        <v>2601121.8959167725</v>
      </c>
      <c r="CA25" s="198">
        <v>2601121.8959167725</v>
      </c>
      <c r="CB25" s="197">
        <v>99046.356638144542</v>
      </c>
      <c r="CC25" s="197"/>
      <c r="CD25" s="197">
        <v>0</v>
      </c>
      <c r="CE25" s="198">
        <v>99046.356638144542</v>
      </c>
      <c r="CF25" s="199">
        <v>69748366.516285658</v>
      </c>
      <c r="CG25" s="200" t="s">
        <v>398</v>
      </c>
      <c r="CH25" s="203" t="s">
        <v>396</v>
      </c>
    </row>
    <row r="26" spans="1:86">
      <c r="A26" s="153" t="s">
        <v>399</v>
      </c>
      <c r="B26" s="146" t="s">
        <v>400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8291.8669822211286</v>
      </c>
      <c r="N26" s="197">
        <v>0</v>
      </c>
      <c r="O26" s="197">
        <v>0</v>
      </c>
      <c r="P26" s="197">
        <v>510794.92263531988</v>
      </c>
      <c r="Q26" s="197">
        <v>0</v>
      </c>
      <c r="R26" s="197">
        <v>0</v>
      </c>
      <c r="S26" s="197">
        <v>0</v>
      </c>
      <c r="T26" s="197">
        <v>3288.6598084613147</v>
      </c>
      <c r="U26" s="197">
        <v>0</v>
      </c>
      <c r="V26" s="197">
        <v>0</v>
      </c>
      <c r="W26" s="197">
        <v>0</v>
      </c>
      <c r="X26" s="197">
        <v>0</v>
      </c>
      <c r="Y26" s="197">
        <v>0</v>
      </c>
      <c r="Z26" s="197">
        <v>0</v>
      </c>
      <c r="AA26" s="197">
        <v>0</v>
      </c>
      <c r="AB26" s="197">
        <v>0</v>
      </c>
      <c r="AC26" s="197">
        <v>0</v>
      </c>
      <c r="AD26" s="197">
        <v>0</v>
      </c>
      <c r="AE26" s="197">
        <v>0</v>
      </c>
      <c r="AF26" s="197">
        <v>0</v>
      </c>
      <c r="AG26" s="197">
        <v>0</v>
      </c>
      <c r="AH26" s="197">
        <v>0</v>
      </c>
      <c r="AI26" s="197">
        <v>0</v>
      </c>
      <c r="AJ26" s="197">
        <v>0</v>
      </c>
      <c r="AK26" s="197">
        <v>0</v>
      </c>
      <c r="AL26" s="197">
        <v>0</v>
      </c>
      <c r="AM26" s="197">
        <v>0</v>
      </c>
      <c r="AN26" s="197">
        <v>0</v>
      </c>
      <c r="AO26" s="197">
        <v>0</v>
      </c>
      <c r="AP26" s="197">
        <v>0</v>
      </c>
      <c r="AQ26" s="197">
        <v>0</v>
      </c>
      <c r="AR26" s="197">
        <v>0</v>
      </c>
      <c r="AS26" s="197">
        <v>0</v>
      </c>
      <c r="AT26" s="197">
        <v>0</v>
      </c>
      <c r="AU26" s="197">
        <v>0</v>
      </c>
      <c r="AV26" s="197">
        <v>0</v>
      </c>
      <c r="AW26" s="197">
        <v>0</v>
      </c>
      <c r="AX26" s="197">
        <v>0</v>
      </c>
      <c r="AY26" s="197">
        <v>0</v>
      </c>
      <c r="AZ26" s="197">
        <v>0</v>
      </c>
      <c r="BA26" s="197">
        <v>0</v>
      </c>
      <c r="BB26" s="197">
        <v>0</v>
      </c>
      <c r="BC26" s="197">
        <v>0</v>
      </c>
      <c r="BD26" s="197">
        <v>0</v>
      </c>
      <c r="BE26" s="197">
        <v>0</v>
      </c>
      <c r="BF26" s="197">
        <v>0</v>
      </c>
      <c r="BG26" s="197">
        <v>0</v>
      </c>
      <c r="BH26" s="197">
        <v>0</v>
      </c>
      <c r="BI26" s="197">
        <v>0</v>
      </c>
      <c r="BJ26" s="197">
        <v>0</v>
      </c>
      <c r="BK26" s="197">
        <v>0</v>
      </c>
      <c r="BL26" s="197">
        <v>0</v>
      </c>
      <c r="BM26" s="197">
        <v>0</v>
      </c>
      <c r="BN26" s="197">
        <v>0</v>
      </c>
      <c r="BO26" s="197">
        <v>0</v>
      </c>
      <c r="BP26" s="197">
        <v>0</v>
      </c>
      <c r="BQ26" s="197">
        <v>0</v>
      </c>
      <c r="BR26" s="198">
        <v>522375.44942600233</v>
      </c>
      <c r="BS26" s="197">
        <v>92904.968911180782</v>
      </c>
      <c r="BT26" s="197">
        <v>0</v>
      </c>
      <c r="BU26" s="197">
        <v>0</v>
      </c>
      <c r="BV26" s="197">
        <v>0</v>
      </c>
      <c r="BW26" s="197"/>
      <c r="BX26" s="198">
        <v>92904.968911180782</v>
      </c>
      <c r="BY26" s="197">
        <v>0</v>
      </c>
      <c r="BZ26" s="197">
        <v>-152640.82492853299</v>
      </c>
      <c r="CA26" s="198">
        <v>-152640.82492853299</v>
      </c>
      <c r="CB26" s="197">
        <v>6048.4728955906621</v>
      </c>
      <c r="CC26" s="197"/>
      <c r="CD26" s="197">
        <v>0</v>
      </c>
      <c r="CE26" s="198">
        <v>6048.4728955906621</v>
      </c>
      <c r="CF26" s="199">
        <v>468688.06630424078</v>
      </c>
      <c r="CG26" s="200" t="s">
        <v>401</v>
      </c>
      <c r="CH26" s="203" t="s">
        <v>399</v>
      </c>
    </row>
    <row r="27" spans="1:86">
      <c r="A27" s="153" t="s">
        <v>402</v>
      </c>
      <c r="B27" s="146" t="s">
        <v>403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434526.69498792017</v>
      </c>
      <c r="O27" s="197">
        <v>87009.26155028677</v>
      </c>
      <c r="P27" s="197">
        <v>0</v>
      </c>
      <c r="Q27" s="197">
        <v>0</v>
      </c>
      <c r="R27" s="197">
        <v>0</v>
      </c>
      <c r="S27" s="197">
        <v>5047.3087270815167</v>
      </c>
      <c r="T27" s="197">
        <v>0</v>
      </c>
      <c r="U27" s="197">
        <v>0</v>
      </c>
      <c r="V27" s="197">
        <v>0</v>
      </c>
      <c r="W27" s="197">
        <v>0</v>
      </c>
      <c r="X27" s="197">
        <v>0</v>
      </c>
      <c r="Y27" s="197">
        <v>0</v>
      </c>
      <c r="Z27" s="197">
        <v>0</v>
      </c>
      <c r="AA27" s="197">
        <v>0</v>
      </c>
      <c r="AB27" s="197">
        <v>0</v>
      </c>
      <c r="AC27" s="197">
        <v>0</v>
      </c>
      <c r="AD27" s="197">
        <v>0</v>
      </c>
      <c r="AE27" s="197">
        <v>0</v>
      </c>
      <c r="AF27" s="197">
        <v>0</v>
      </c>
      <c r="AG27" s="197">
        <v>0</v>
      </c>
      <c r="AH27" s="197">
        <v>0</v>
      </c>
      <c r="AI27" s="197">
        <v>0</v>
      </c>
      <c r="AJ27" s="197">
        <v>0</v>
      </c>
      <c r="AK27" s="197">
        <v>0</v>
      </c>
      <c r="AL27" s="197">
        <v>0</v>
      </c>
      <c r="AM27" s="197">
        <v>0</v>
      </c>
      <c r="AN27" s="197">
        <v>0</v>
      </c>
      <c r="AO27" s="197">
        <v>0</v>
      </c>
      <c r="AP27" s="197">
        <v>0</v>
      </c>
      <c r="AQ27" s="197">
        <v>0</v>
      </c>
      <c r="AR27" s="197">
        <v>0</v>
      </c>
      <c r="AS27" s="197">
        <v>0</v>
      </c>
      <c r="AT27" s="197">
        <v>0</v>
      </c>
      <c r="AU27" s="197">
        <v>0</v>
      </c>
      <c r="AV27" s="197">
        <v>0</v>
      </c>
      <c r="AW27" s="197">
        <v>0</v>
      </c>
      <c r="AX27" s="197">
        <v>0</v>
      </c>
      <c r="AY27" s="197">
        <v>0</v>
      </c>
      <c r="AZ27" s="197">
        <v>0</v>
      </c>
      <c r="BA27" s="197">
        <v>0</v>
      </c>
      <c r="BB27" s="197">
        <v>0</v>
      </c>
      <c r="BC27" s="197">
        <v>0</v>
      </c>
      <c r="BD27" s="197">
        <v>0</v>
      </c>
      <c r="BE27" s="197">
        <v>0</v>
      </c>
      <c r="BF27" s="197">
        <v>0</v>
      </c>
      <c r="BG27" s="197">
        <v>4755.551095806084</v>
      </c>
      <c r="BH27" s="197">
        <v>0</v>
      </c>
      <c r="BI27" s="197">
        <v>24.060159117903197</v>
      </c>
      <c r="BJ27" s="197">
        <v>0</v>
      </c>
      <c r="BK27" s="197">
        <v>0</v>
      </c>
      <c r="BL27" s="197">
        <v>0</v>
      </c>
      <c r="BM27" s="197">
        <v>1.2177731638827252</v>
      </c>
      <c r="BN27" s="197">
        <v>0</v>
      </c>
      <c r="BO27" s="197">
        <v>0</v>
      </c>
      <c r="BP27" s="197">
        <v>0</v>
      </c>
      <c r="BQ27" s="197">
        <v>0</v>
      </c>
      <c r="BR27" s="198">
        <v>531364.09429337643</v>
      </c>
      <c r="BS27" s="197">
        <v>32640.107764880653</v>
      </c>
      <c r="BT27" s="197">
        <v>0</v>
      </c>
      <c r="BU27" s="197">
        <v>0</v>
      </c>
      <c r="BV27" s="197">
        <v>0</v>
      </c>
      <c r="BW27" s="197"/>
      <c r="BX27" s="198">
        <v>32640.107764880653</v>
      </c>
      <c r="BY27" s="197">
        <v>0</v>
      </c>
      <c r="BZ27" s="197">
        <v>-68997</v>
      </c>
      <c r="CA27" s="198">
        <v>-68997</v>
      </c>
      <c r="CB27" s="197">
        <v>1338.7047471676651</v>
      </c>
      <c r="CC27" s="197"/>
      <c r="CD27" s="197">
        <v>0</v>
      </c>
      <c r="CE27" s="198">
        <v>1338.7047471676651</v>
      </c>
      <c r="CF27" s="199">
        <v>496345.90680542472</v>
      </c>
      <c r="CG27" s="200" t="s">
        <v>404</v>
      </c>
      <c r="CH27" s="203" t="s">
        <v>402</v>
      </c>
    </row>
    <row r="28" spans="1:86">
      <c r="A28" s="153" t="s">
        <v>405</v>
      </c>
      <c r="B28" s="146" t="s">
        <v>406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7184.1359234281081</v>
      </c>
      <c r="O28" s="197">
        <v>0</v>
      </c>
      <c r="P28" s="197">
        <v>0</v>
      </c>
      <c r="Q28" s="197">
        <v>0</v>
      </c>
      <c r="R28" s="197">
        <v>0</v>
      </c>
      <c r="S28" s="197">
        <v>0</v>
      </c>
      <c r="T28" s="197">
        <v>0</v>
      </c>
      <c r="U28" s="197">
        <v>0</v>
      </c>
      <c r="V28" s="197">
        <v>0</v>
      </c>
      <c r="W28" s="197">
        <v>0</v>
      </c>
      <c r="X28" s="197">
        <v>0</v>
      </c>
      <c r="Y28" s="197">
        <v>0</v>
      </c>
      <c r="Z28" s="197">
        <v>0</v>
      </c>
      <c r="AA28" s="197">
        <v>0</v>
      </c>
      <c r="AB28" s="197">
        <v>0</v>
      </c>
      <c r="AC28" s="197">
        <v>0</v>
      </c>
      <c r="AD28" s="197">
        <v>0</v>
      </c>
      <c r="AE28" s="197">
        <v>0</v>
      </c>
      <c r="AF28" s="197">
        <v>0</v>
      </c>
      <c r="AG28" s="197">
        <v>0</v>
      </c>
      <c r="AH28" s="197">
        <v>0</v>
      </c>
      <c r="AI28" s="197">
        <v>0</v>
      </c>
      <c r="AJ28" s="197">
        <v>0</v>
      </c>
      <c r="AK28" s="197">
        <v>0</v>
      </c>
      <c r="AL28" s="197">
        <v>0</v>
      </c>
      <c r="AM28" s="197">
        <v>0</v>
      </c>
      <c r="AN28" s="197">
        <v>0</v>
      </c>
      <c r="AO28" s="197">
        <v>0</v>
      </c>
      <c r="AP28" s="197">
        <v>0</v>
      </c>
      <c r="AQ28" s="197">
        <v>0</v>
      </c>
      <c r="AR28" s="197">
        <v>0</v>
      </c>
      <c r="AS28" s="197">
        <v>0</v>
      </c>
      <c r="AT28" s="197">
        <v>0</v>
      </c>
      <c r="AU28" s="197">
        <v>0</v>
      </c>
      <c r="AV28" s="197">
        <v>0</v>
      </c>
      <c r="AW28" s="197">
        <v>0</v>
      </c>
      <c r="AX28" s="197">
        <v>0</v>
      </c>
      <c r="AY28" s="197">
        <v>0</v>
      </c>
      <c r="AZ28" s="197">
        <v>0</v>
      </c>
      <c r="BA28" s="197">
        <v>0</v>
      </c>
      <c r="BB28" s="197">
        <v>0</v>
      </c>
      <c r="BC28" s="197">
        <v>0</v>
      </c>
      <c r="BD28" s="197">
        <v>0</v>
      </c>
      <c r="BE28" s="197">
        <v>0</v>
      </c>
      <c r="BF28" s="197">
        <v>0</v>
      </c>
      <c r="BG28" s="197">
        <v>218.95800850624411</v>
      </c>
      <c r="BH28" s="197">
        <v>0</v>
      </c>
      <c r="BI28" s="197">
        <v>0</v>
      </c>
      <c r="BJ28" s="197">
        <v>0</v>
      </c>
      <c r="BK28" s="197">
        <v>0</v>
      </c>
      <c r="BL28" s="197">
        <v>0</v>
      </c>
      <c r="BM28" s="197">
        <v>0</v>
      </c>
      <c r="BN28" s="197">
        <v>0</v>
      </c>
      <c r="BO28" s="197">
        <v>0</v>
      </c>
      <c r="BP28" s="197">
        <v>0</v>
      </c>
      <c r="BQ28" s="197">
        <v>0</v>
      </c>
      <c r="BR28" s="198">
        <v>7403.0939319343524</v>
      </c>
      <c r="BS28" s="197">
        <v>0</v>
      </c>
      <c r="BT28" s="197">
        <v>0</v>
      </c>
      <c r="BU28" s="197">
        <v>0</v>
      </c>
      <c r="BV28" s="197">
        <v>0</v>
      </c>
      <c r="BW28" s="197"/>
      <c r="BX28" s="198">
        <v>0</v>
      </c>
      <c r="BY28" s="197">
        <v>0</v>
      </c>
      <c r="BZ28" s="197">
        <v>-11026.128653836753</v>
      </c>
      <c r="CA28" s="198">
        <v>-11026.128653836753</v>
      </c>
      <c r="CB28" s="197">
        <v>22363.678077197554</v>
      </c>
      <c r="CC28" s="197"/>
      <c r="CD28" s="197">
        <v>0</v>
      </c>
      <c r="CE28" s="198">
        <v>22363.678077197554</v>
      </c>
      <c r="CF28" s="199">
        <v>18740.643355295153</v>
      </c>
      <c r="CG28" s="200" t="s">
        <v>407</v>
      </c>
      <c r="CH28" s="203" t="s">
        <v>405</v>
      </c>
    </row>
    <row r="29" spans="1:86">
      <c r="A29" s="153" t="s">
        <v>408</v>
      </c>
      <c r="B29" s="146" t="s">
        <v>409</v>
      </c>
      <c r="C29" s="197">
        <v>0</v>
      </c>
      <c r="D29" s="197">
        <v>124085.6427439602</v>
      </c>
      <c r="E29" s="197">
        <v>0</v>
      </c>
      <c r="F29" s="197">
        <v>0</v>
      </c>
      <c r="G29" s="197">
        <v>804741.05635417299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7">
        <v>0</v>
      </c>
      <c r="Y29" s="197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7">
        <v>6.6377422486778084</v>
      </c>
      <c r="AG29" s="197">
        <v>0</v>
      </c>
      <c r="AH29" s="197">
        <v>0</v>
      </c>
      <c r="AI29" s="197">
        <v>0</v>
      </c>
      <c r="AJ29" s="197">
        <v>0</v>
      </c>
      <c r="AK29" s="197">
        <v>3287821.7874128055</v>
      </c>
      <c r="AL29" s="197">
        <v>0</v>
      </c>
      <c r="AM29" s="197">
        <v>0</v>
      </c>
      <c r="AN29" s="197">
        <v>0</v>
      </c>
      <c r="AO29" s="197">
        <v>0</v>
      </c>
      <c r="AP29" s="197">
        <v>0</v>
      </c>
      <c r="AQ29" s="197">
        <v>0</v>
      </c>
      <c r="AR29" s="197">
        <v>0</v>
      </c>
      <c r="AS29" s="197">
        <v>0</v>
      </c>
      <c r="AT29" s="197">
        <v>0</v>
      </c>
      <c r="AU29" s="197">
        <v>0</v>
      </c>
      <c r="AV29" s="197">
        <v>0</v>
      </c>
      <c r="AW29" s="197">
        <v>0</v>
      </c>
      <c r="AX29" s="197">
        <v>0</v>
      </c>
      <c r="AY29" s="197">
        <v>0</v>
      </c>
      <c r="AZ29" s="197">
        <v>0</v>
      </c>
      <c r="BA29" s="197">
        <v>0</v>
      </c>
      <c r="BB29" s="197">
        <v>0</v>
      </c>
      <c r="BC29" s="197">
        <v>0</v>
      </c>
      <c r="BD29" s="197">
        <v>0</v>
      </c>
      <c r="BE29" s="197">
        <v>0</v>
      </c>
      <c r="BF29" s="197">
        <v>0</v>
      </c>
      <c r="BG29" s="197">
        <v>7910.719366519982</v>
      </c>
      <c r="BH29" s="197">
        <v>2105.1953783417312</v>
      </c>
      <c r="BI29" s="197">
        <v>27658.350831579068</v>
      </c>
      <c r="BJ29" s="197">
        <v>0</v>
      </c>
      <c r="BK29" s="197">
        <v>0</v>
      </c>
      <c r="BL29" s="197">
        <v>0</v>
      </c>
      <c r="BM29" s="197">
        <v>340.48303683419311</v>
      </c>
      <c r="BN29" s="197">
        <v>0</v>
      </c>
      <c r="BO29" s="197">
        <v>0</v>
      </c>
      <c r="BP29" s="197">
        <v>0</v>
      </c>
      <c r="BQ29" s="197">
        <v>0</v>
      </c>
      <c r="BR29" s="198">
        <v>4254669.872866462</v>
      </c>
      <c r="BS29" s="197">
        <v>52663644.623934768</v>
      </c>
      <c r="BT29" s="197">
        <v>0</v>
      </c>
      <c r="BU29" s="197">
        <v>0</v>
      </c>
      <c r="BV29" s="197">
        <v>0</v>
      </c>
      <c r="BW29" s="197"/>
      <c r="BX29" s="198">
        <v>52663644.623934768</v>
      </c>
      <c r="BY29" s="197">
        <v>0</v>
      </c>
      <c r="BZ29" s="197"/>
      <c r="CA29" s="198">
        <v>0</v>
      </c>
      <c r="CB29" s="197">
        <v>189003.58683292137</v>
      </c>
      <c r="CC29" s="197"/>
      <c r="CD29" s="197">
        <v>0</v>
      </c>
      <c r="CE29" s="198">
        <v>189003.58683292137</v>
      </c>
      <c r="CF29" s="199">
        <v>57107318.083634146</v>
      </c>
      <c r="CG29" s="200" t="s">
        <v>410</v>
      </c>
      <c r="CH29" s="203" t="s">
        <v>408</v>
      </c>
    </row>
    <row r="30" spans="1:86" ht="56.65" customHeight="1">
      <c r="A30" s="153" t="s">
        <v>411</v>
      </c>
      <c r="B30" s="146" t="s">
        <v>412</v>
      </c>
      <c r="C30" s="197">
        <v>0</v>
      </c>
      <c r="D30" s="197">
        <v>7931.7277610410983</v>
      </c>
      <c r="E30" s="197">
        <v>0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197">
        <v>0</v>
      </c>
      <c r="R30" s="197">
        <v>0</v>
      </c>
      <c r="S30" s="197">
        <v>0</v>
      </c>
      <c r="T30" s="197">
        <v>0</v>
      </c>
      <c r="U30" s="197">
        <v>0</v>
      </c>
      <c r="V30" s="197">
        <v>0</v>
      </c>
      <c r="W30" s="197">
        <v>0</v>
      </c>
      <c r="X30" s="197">
        <v>0</v>
      </c>
      <c r="Y30" s="197">
        <v>0</v>
      </c>
      <c r="Z30" s="197">
        <v>0</v>
      </c>
      <c r="AA30" s="197">
        <v>0</v>
      </c>
      <c r="AB30" s="197">
        <v>0</v>
      </c>
      <c r="AC30" s="197">
        <v>0</v>
      </c>
      <c r="AD30" s="197">
        <v>0</v>
      </c>
      <c r="AE30" s="197">
        <v>0</v>
      </c>
      <c r="AF30" s="197">
        <v>0</v>
      </c>
      <c r="AG30" s="197">
        <v>0</v>
      </c>
      <c r="AH30" s="197">
        <v>0</v>
      </c>
      <c r="AI30" s="197">
        <v>0</v>
      </c>
      <c r="AJ30" s="197">
        <v>0</v>
      </c>
      <c r="AK30" s="197">
        <v>828965.24685728666</v>
      </c>
      <c r="AL30" s="197">
        <v>0</v>
      </c>
      <c r="AM30" s="197">
        <v>0</v>
      </c>
      <c r="AN30" s="197">
        <v>0</v>
      </c>
      <c r="AO30" s="197">
        <v>0</v>
      </c>
      <c r="AP30" s="197">
        <v>0</v>
      </c>
      <c r="AQ30" s="197">
        <v>0</v>
      </c>
      <c r="AR30" s="197">
        <v>0</v>
      </c>
      <c r="AS30" s="197">
        <v>0</v>
      </c>
      <c r="AT30" s="197">
        <v>0</v>
      </c>
      <c r="AU30" s="197">
        <v>0</v>
      </c>
      <c r="AV30" s="197">
        <v>0</v>
      </c>
      <c r="AW30" s="197">
        <v>0</v>
      </c>
      <c r="AX30" s="197">
        <v>0</v>
      </c>
      <c r="AY30" s="197">
        <v>0</v>
      </c>
      <c r="AZ30" s="197">
        <v>0</v>
      </c>
      <c r="BA30" s="197">
        <v>0</v>
      </c>
      <c r="BB30" s="197">
        <v>0</v>
      </c>
      <c r="BC30" s="197">
        <v>0</v>
      </c>
      <c r="BD30" s="197">
        <v>0</v>
      </c>
      <c r="BE30" s="197">
        <v>0</v>
      </c>
      <c r="BF30" s="197">
        <v>0</v>
      </c>
      <c r="BG30" s="197">
        <v>0</v>
      </c>
      <c r="BH30" s="197">
        <v>0</v>
      </c>
      <c r="BI30" s="197">
        <v>0</v>
      </c>
      <c r="BJ30" s="197">
        <v>0</v>
      </c>
      <c r="BK30" s="197">
        <v>0</v>
      </c>
      <c r="BL30" s="197">
        <v>0</v>
      </c>
      <c r="BM30" s="197">
        <v>0</v>
      </c>
      <c r="BN30" s="197">
        <v>0</v>
      </c>
      <c r="BO30" s="197">
        <v>0</v>
      </c>
      <c r="BP30" s="197">
        <v>0</v>
      </c>
      <c r="BQ30" s="197">
        <v>0</v>
      </c>
      <c r="BR30" s="198">
        <v>836896.9746183278</v>
      </c>
      <c r="BS30" s="197">
        <v>2343012.7440746119</v>
      </c>
      <c r="BT30" s="197">
        <v>0</v>
      </c>
      <c r="BU30" s="197">
        <v>0</v>
      </c>
      <c r="BV30" s="197">
        <v>0</v>
      </c>
      <c r="BW30" s="197"/>
      <c r="BX30" s="198">
        <v>2343012.7440746119</v>
      </c>
      <c r="BY30" s="197">
        <v>0</v>
      </c>
      <c r="BZ30" s="197"/>
      <c r="CA30" s="198">
        <v>0</v>
      </c>
      <c r="CB30" s="197">
        <v>6938.7810223794959</v>
      </c>
      <c r="CC30" s="197"/>
      <c r="CD30" s="197">
        <v>0</v>
      </c>
      <c r="CE30" s="198">
        <v>6938.7810223794959</v>
      </c>
      <c r="CF30" s="199">
        <v>3186848.4997153194</v>
      </c>
      <c r="CG30" s="200" t="s">
        <v>413</v>
      </c>
      <c r="CH30" s="203" t="s">
        <v>411</v>
      </c>
    </row>
    <row r="31" spans="1:86">
      <c r="A31" s="153" t="s">
        <v>414</v>
      </c>
      <c r="B31" s="146" t="s">
        <v>415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0</v>
      </c>
      <c r="W31" s="197">
        <v>0</v>
      </c>
      <c r="X31" s="197">
        <v>0</v>
      </c>
      <c r="Y31" s="197">
        <v>0</v>
      </c>
      <c r="Z31" s="197">
        <v>0</v>
      </c>
      <c r="AA31" s="197">
        <v>0</v>
      </c>
      <c r="AB31" s="197">
        <v>0</v>
      </c>
      <c r="AC31" s="197">
        <v>0</v>
      </c>
      <c r="AD31" s="197">
        <v>0</v>
      </c>
      <c r="AE31" s="197">
        <v>0</v>
      </c>
      <c r="AF31" s="197">
        <v>0</v>
      </c>
      <c r="AG31" s="197">
        <v>0</v>
      </c>
      <c r="AH31" s="197">
        <v>0</v>
      </c>
      <c r="AI31" s="197">
        <v>0</v>
      </c>
      <c r="AJ31" s="197">
        <v>0</v>
      </c>
      <c r="AK31" s="197">
        <v>990.47575937399165</v>
      </c>
      <c r="AL31" s="197">
        <v>0</v>
      </c>
      <c r="AM31" s="197">
        <v>0</v>
      </c>
      <c r="AN31" s="197">
        <v>0</v>
      </c>
      <c r="AO31" s="197">
        <v>0</v>
      </c>
      <c r="AP31" s="197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0</v>
      </c>
      <c r="AW31" s="197">
        <v>0</v>
      </c>
      <c r="AX31" s="197">
        <v>0</v>
      </c>
      <c r="AY31" s="197">
        <v>0</v>
      </c>
      <c r="AZ31" s="197">
        <v>0</v>
      </c>
      <c r="BA31" s="197">
        <v>0</v>
      </c>
      <c r="BB31" s="197">
        <v>0</v>
      </c>
      <c r="BC31" s="197">
        <v>0</v>
      </c>
      <c r="BD31" s="197">
        <v>0</v>
      </c>
      <c r="BE31" s="197">
        <v>0</v>
      </c>
      <c r="BF31" s="197">
        <v>0</v>
      </c>
      <c r="BG31" s="197">
        <v>383.67478912659465</v>
      </c>
      <c r="BH31" s="197">
        <v>0</v>
      </c>
      <c r="BI31" s="197">
        <v>0</v>
      </c>
      <c r="BJ31" s="197">
        <v>0</v>
      </c>
      <c r="BK31" s="197">
        <v>0</v>
      </c>
      <c r="BL31" s="197">
        <v>0</v>
      </c>
      <c r="BM31" s="197">
        <v>0</v>
      </c>
      <c r="BN31" s="197">
        <v>0</v>
      </c>
      <c r="BO31" s="197">
        <v>0</v>
      </c>
      <c r="BP31" s="197">
        <v>0</v>
      </c>
      <c r="BQ31" s="197">
        <v>0</v>
      </c>
      <c r="BR31" s="198">
        <v>1374.1505485005864</v>
      </c>
      <c r="BS31" s="197">
        <v>350252.69907693658</v>
      </c>
      <c r="BT31" s="197">
        <v>0</v>
      </c>
      <c r="BU31" s="197">
        <v>0</v>
      </c>
      <c r="BV31" s="197">
        <v>0</v>
      </c>
      <c r="BW31" s="197"/>
      <c r="BX31" s="198">
        <v>350252.69907693658</v>
      </c>
      <c r="BY31" s="197">
        <v>0</v>
      </c>
      <c r="BZ31" s="197"/>
      <c r="CA31" s="198">
        <v>0</v>
      </c>
      <c r="CB31" s="197">
        <v>484.79866447968067</v>
      </c>
      <c r="CC31" s="197"/>
      <c r="CD31" s="197">
        <v>0</v>
      </c>
      <c r="CE31" s="198">
        <v>484.79866447968067</v>
      </c>
      <c r="CF31" s="199">
        <v>352111.64828991686</v>
      </c>
      <c r="CG31" s="200" t="s">
        <v>416</v>
      </c>
      <c r="CH31" s="203" t="s">
        <v>414</v>
      </c>
    </row>
    <row r="32" spans="1:86">
      <c r="A32" s="153">
        <v>11</v>
      </c>
      <c r="B32" s="146" t="s">
        <v>417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1317.8690317130954</v>
      </c>
      <c r="N32" s="197">
        <v>0</v>
      </c>
      <c r="O32" s="197">
        <v>0</v>
      </c>
      <c r="P32" s="197">
        <v>695862.57783419848</v>
      </c>
      <c r="Q32" s="197">
        <v>5775.8077287190399</v>
      </c>
      <c r="R32" s="197">
        <v>6489.3286829556855</v>
      </c>
      <c r="S32" s="197">
        <v>0</v>
      </c>
      <c r="T32" s="197">
        <v>517035.68401448708</v>
      </c>
      <c r="U32" s="197">
        <v>167453.40059437192</v>
      </c>
      <c r="V32" s="197">
        <v>584.54065906720427</v>
      </c>
      <c r="W32" s="197">
        <v>0</v>
      </c>
      <c r="X32" s="197">
        <v>0</v>
      </c>
      <c r="Y32" s="197">
        <v>0</v>
      </c>
      <c r="Z32" s="197">
        <v>0</v>
      </c>
      <c r="AA32" s="197">
        <v>0</v>
      </c>
      <c r="AB32" s="197">
        <v>0</v>
      </c>
      <c r="AC32" s="197">
        <v>39.348308397642732</v>
      </c>
      <c r="AD32" s="197">
        <v>0</v>
      </c>
      <c r="AE32" s="197">
        <v>0</v>
      </c>
      <c r="AF32" s="197">
        <v>6.2414508525834439E-3</v>
      </c>
      <c r="AG32" s="197">
        <v>0</v>
      </c>
      <c r="AH32" s="197">
        <v>0</v>
      </c>
      <c r="AI32" s="197">
        <v>0</v>
      </c>
      <c r="AJ32" s="197">
        <v>0</v>
      </c>
      <c r="AK32" s="197">
        <v>0</v>
      </c>
      <c r="AL32" s="197">
        <v>0</v>
      </c>
      <c r="AM32" s="197">
        <v>0</v>
      </c>
      <c r="AN32" s="197">
        <v>0</v>
      </c>
      <c r="AO32" s="197">
        <v>0</v>
      </c>
      <c r="AP32" s="197">
        <v>0</v>
      </c>
      <c r="AQ32" s="197">
        <v>0</v>
      </c>
      <c r="AR32" s="197">
        <v>0</v>
      </c>
      <c r="AS32" s="197">
        <v>0</v>
      </c>
      <c r="AT32" s="197">
        <v>0</v>
      </c>
      <c r="AU32" s="197">
        <v>0</v>
      </c>
      <c r="AV32" s="197">
        <v>0</v>
      </c>
      <c r="AW32" s="197">
        <v>0</v>
      </c>
      <c r="AX32" s="197">
        <v>0</v>
      </c>
      <c r="AY32" s="197">
        <v>0</v>
      </c>
      <c r="AZ32" s="197">
        <v>0</v>
      </c>
      <c r="BA32" s="197">
        <v>0</v>
      </c>
      <c r="BB32" s="197">
        <v>0</v>
      </c>
      <c r="BC32" s="197">
        <v>0</v>
      </c>
      <c r="BD32" s="197">
        <v>0</v>
      </c>
      <c r="BE32" s="197">
        <v>0</v>
      </c>
      <c r="BF32" s="197">
        <v>0</v>
      </c>
      <c r="BG32" s="197">
        <v>0</v>
      </c>
      <c r="BH32" s="197">
        <v>0</v>
      </c>
      <c r="BI32" s="197">
        <v>0</v>
      </c>
      <c r="BJ32" s="197">
        <v>0</v>
      </c>
      <c r="BK32" s="197">
        <v>0</v>
      </c>
      <c r="BL32" s="197">
        <v>0</v>
      </c>
      <c r="BM32" s="197">
        <v>0</v>
      </c>
      <c r="BN32" s="197">
        <v>0</v>
      </c>
      <c r="BO32" s="197">
        <v>0</v>
      </c>
      <c r="BP32" s="197">
        <v>0</v>
      </c>
      <c r="BQ32" s="197">
        <v>0</v>
      </c>
      <c r="BR32" s="198">
        <v>1394558.563095361</v>
      </c>
      <c r="BS32" s="197">
        <v>0.27169062336906791</v>
      </c>
      <c r="BT32" s="197">
        <v>0</v>
      </c>
      <c r="BU32" s="197">
        <v>0</v>
      </c>
      <c r="BV32" s="197">
        <v>0</v>
      </c>
      <c r="BW32" s="197"/>
      <c r="BX32" s="198">
        <v>0.27169062336906791</v>
      </c>
      <c r="BY32" s="197">
        <v>0</v>
      </c>
      <c r="BZ32" s="197"/>
      <c r="CA32" s="198">
        <v>0</v>
      </c>
      <c r="CB32" s="197">
        <v>487032.27289415861</v>
      </c>
      <c r="CC32" s="197"/>
      <c r="CD32" s="197">
        <v>0</v>
      </c>
      <c r="CE32" s="198">
        <v>487032.27289415861</v>
      </c>
      <c r="CF32" s="199">
        <v>1881591.1076801429</v>
      </c>
      <c r="CG32" s="200" t="s">
        <v>418</v>
      </c>
      <c r="CH32" s="203">
        <v>11</v>
      </c>
    </row>
    <row r="33" spans="1:98" s="208" customFormat="1" ht="31.5" customHeight="1">
      <c r="A33" s="204">
        <v>12</v>
      </c>
      <c r="B33" s="205" t="s">
        <v>419</v>
      </c>
      <c r="C33" s="197">
        <v>126912.03247780216</v>
      </c>
      <c r="D33" s="197">
        <v>11797.268079627469</v>
      </c>
      <c r="E33" s="197">
        <v>20189.628741387216</v>
      </c>
      <c r="F33" s="197">
        <v>36729.693143833065</v>
      </c>
      <c r="G33" s="197">
        <v>226793.02519449624</v>
      </c>
      <c r="H33" s="197">
        <v>10730.173538093954</v>
      </c>
      <c r="I33" s="197">
        <v>970.36443856349581</v>
      </c>
      <c r="J33" s="197">
        <v>1531.8583951386215</v>
      </c>
      <c r="K33" s="197">
        <v>568.32133304592594</v>
      </c>
      <c r="L33" s="197">
        <v>798.3561624046589</v>
      </c>
      <c r="M33" s="197">
        <v>245.87188845411271</v>
      </c>
      <c r="N33" s="197">
        <v>25939.778593520841</v>
      </c>
      <c r="O33" s="197">
        <v>372.86301738409793</v>
      </c>
      <c r="P33" s="197">
        <v>169540083.92045125</v>
      </c>
      <c r="Q33" s="197">
        <v>77124.051723268349</v>
      </c>
      <c r="R33" s="197">
        <v>3501.7831415111905</v>
      </c>
      <c r="S33" s="197">
        <v>2393.9561796981907</v>
      </c>
      <c r="T33" s="197">
        <v>318725.29162423307</v>
      </c>
      <c r="U33" s="197">
        <v>28160.895272632017</v>
      </c>
      <c r="V33" s="197">
        <v>1501.0880130458409</v>
      </c>
      <c r="W33" s="197">
        <v>193.81423768613797</v>
      </c>
      <c r="X33" s="197">
        <v>1396.2547989774159</v>
      </c>
      <c r="Y33" s="197">
        <v>506.76474772903879</v>
      </c>
      <c r="Z33" s="197">
        <v>1527.06964413685</v>
      </c>
      <c r="AA33" s="197">
        <v>165.07010060265279</v>
      </c>
      <c r="AB33" s="197">
        <v>639.88445552060375</v>
      </c>
      <c r="AC33" s="197">
        <v>75.07932448315816</v>
      </c>
      <c r="AD33" s="197">
        <v>32.474392646907759</v>
      </c>
      <c r="AE33" s="197">
        <v>25560317.314002674</v>
      </c>
      <c r="AF33" s="197">
        <v>115261.27346747051</v>
      </c>
      <c r="AG33" s="197">
        <v>0</v>
      </c>
      <c r="AH33" s="197">
        <v>3213373.30440597</v>
      </c>
      <c r="AI33" s="197">
        <v>3330282.8132930486</v>
      </c>
      <c r="AJ33" s="197">
        <v>16422.251290995911</v>
      </c>
      <c r="AK33" s="197">
        <v>335797.82958488248</v>
      </c>
      <c r="AL33" s="197">
        <v>0</v>
      </c>
      <c r="AM33" s="197">
        <v>0</v>
      </c>
      <c r="AN33" s="197">
        <v>0</v>
      </c>
      <c r="AO33" s="197">
        <v>0</v>
      </c>
      <c r="AP33" s="197">
        <v>11638.630379557195</v>
      </c>
      <c r="AQ33" s="197">
        <v>556.11781144841405</v>
      </c>
      <c r="AR33" s="197">
        <v>556.11781144841405</v>
      </c>
      <c r="AS33" s="197">
        <v>16691.445563894671</v>
      </c>
      <c r="AT33" s="197">
        <v>3685.1144546990154</v>
      </c>
      <c r="AU33" s="197">
        <v>2200.1657051065868</v>
      </c>
      <c r="AV33" s="197">
        <v>15256.733307205361</v>
      </c>
      <c r="AW33" s="197">
        <v>378.68603091294079</v>
      </c>
      <c r="AX33" s="197">
        <v>4382.7937143741865</v>
      </c>
      <c r="AY33" s="197">
        <v>3034.726763357346</v>
      </c>
      <c r="AZ33" s="197">
        <v>75.203769823932177</v>
      </c>
      <c r="BA33" s="197">
        <v>45916.803308852599</v>
      </c>
      <c r="BB33" s="197">
        <v>322.99441955767031</v>
      </c>
      <c r="BC33" s="197">
        <v>77971.899263676503</v>
      </c>
      <c r="BD33" s="197">
        <v>2724.5010587899546</v>
      </c>
      <c r="BE33" s="197">
        <v>1966.6041665152406</v>
      </c>
      <c r="BF33" s="197">
        <v>5692.6317327554125</v>
      </c>
      <c r="BG33" s="197">
        <v>1344.2375250409825</v>
      </c>
      <c r="BH33" s="197">
        <v>6443.8857979660024</v>
      </c>
      <c r="BI33" s="197">
        <v>132032.53147174878</v>
      </c>
      <c r="BJ33" s="197">
        <v>1710.0631263090042</v>
      </c>
      <c r="BK33" s="197">
        <v>20.467535344409168</v>
      </c>
      <c r="BL33" s="197">
        <v>164.58113571836003</v>
      </c>
      <c r="BM33" s="197">
        <v>28969.956557497357</v>
      </c>
      <c r="BN33" s="197">
        <v>37140.884302791179</v>
      </c>
      <c r="BO33" s="197">
        <v>8577.2997093495087</v>
      </c>
      <c r="BP33" s="197">
        <v>27519.979300830069</v>
      </c>
      <c r="BQ33" s="197">
        <v>0</v>
      </c>
      <c r="BR33" s="198">
        <v>203448036.47488081</v>
      </c>
      <c r="BS33" s="197">
        <v>34505321.576860197</v>
      </c>
      <c r="BT33" s="197">
        <v>0</v>
      </c>
      <c r="BU33" s="197">
        <v>0</v>
      </c>
      <c r="BV33" s="197">
        <v>0</v>
      </c>
      <c r="BW33" s="197"/>
      <c r="BX33" s="198">
        <v>34505321.576860197</v>
      </c>
      <c r="BY33" s="197">
        <v>0</v>
      </c>
      <c r="BZ33" s="197">
        <v>11156425.047684282</v>
      </c>
      <c r="CA33" s="198">
        <v>11156425.047684282</v>
      </c>
      <c r="CB33" s="197">
        <v>13164389.255243143</v>
      </c>
      <c r="CC33" s="197"/>
      <c r="CD33" s="197">
        <v>0</v>
      </c>
      <c r="CE33" s="198">
        <v>13164389.255243143</v>
      </c>
      <c r="CF33" s="199">
        <v>262274172.35466844</v>
      </c>
      <c r="CG33" s="206" t="s">
        <v>420</v>
      </c>
      <c r="CH33" s="207">
        <v>12</v>
      </c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</row>
    <row r="34" spans="1:98">
      <c r="A34" s="153" t="s">
        <v>421</v>
      </c>
      <c r="B34" s="146" t="s">
        <v>422</v>
      </c>
      <c r="C34" s="197">
        <v>0</v>
      </c>
      <c r="D34" s="197">
        <v>0</v>
      </c>
      <c r="E34" s="197">
        <v>0</v>
      </c>
      <c r="F34" s="197">
        <v>41561.041388982718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197">
        <v>0</v>
      </c>
      <c r="Q34" s="197">
        <v>0</v>
      </c>
      <c r="R34" s="197">
        <v>0</v>
      </c>
      <c r="S34" s="197">
        <v>0</v>
      </c>
      <c r="T34" s="197">
        <v>1846308.863838888</v>
      </c>
      <c r="U34" s="197">
        <v>7570946.0946616326</v>
      </c>
      <c r="V34" s="197">
        <v>0</v>
      </c>
      <c r="W34" s="197">
        <v>0</v>
      </c>
      <c r="X34" s="197">
        <v>0</v>
      </c>
      <c r="Y34" s="197">
        <v>0</v>
      </c>
      <c r="Z34" s="197">
        <v>0</v>
      </c>
      <c r="AA34" s="197">
        <v>0</v>
      </c>
      <c r="AB34" s="197">
        <v>0</v>
      </c>
      <c r="AC34" s="197">
        <v>0</v>
      </c>
      <c r="AD34" s="197">
        <v>0</v>
      </c>
      <c r="AE34" s="197">
        <v>0</v>
      </c>
      <c r="AF34" s="197">
        <v>0</v>
      </c>
      <c r="AG34" s="197">
        <v>0</v>
      </c>
      <c r="AH34" s="197">
        <v>0</v>
      </c>
      <c r="AI34" s="197">
        <v>0</v>
      </c>
      <c r="AJ34" s="197">
        <v>0</v>
      </c>
      <c r="AK34" s="197">
        <v>0</v>
      </c>
      <c r="AL34" s="197">
        <v>0</v>
      </c>
      <c r="AM34" s="197">
        <v>0</v>
      </c>
      <c r="AN34" s="197">
        <v>0</v>
      </c>
      <c r="AO34" s="197">
        <v>0</v>
      </c>
      <c r="AP34" s="197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7">
        <v>0</v>
      </c>
      <c r="AY34" s="197">
        <v>0</v>
      </c>
      <c r="AZ34" s="197">
        <v>0</v>
      </c>
      <c r="BA34" s="197">
        <v>0</v>
      </c>
      <c r="BB34" s="197">
        <v>0</v>
      </c>
      <c r="BC34" s="197">
        <v>0</v>
      </c>
      <c r="BD34" s="197">
        <v>0</v>
      </c>
      <c r="BE34" s="197">
        <v>0</v>
      </c>
      <c r="BF34" s="197">
        <v>0</v>
      </c>
      <c r="BG34" s="197">
        <v>0</v>
      </c>
      <c r="BH34" s="197">
        <v>0</v>
      </c>
      <c r="BI34" s="197">
        <v>0</v>
      </c>
      <c r="BJ34" s="197">
        <v>0</v>
      </c>
      <c r="BK34" s="197">
        <v>0</v>
      </c>
      <c r="BL34" s="197">
        <v>0</v>
      </c>
      <c r="BM34" s="197">
        <v>0</v>
      </c>
      <c r="BN34" s="197">
        <v>0</v>
      </c>
      <c r="BO34" s="197">
        <v>0</v>
      </c>
      <c r="BP34" s="197">
        <v>0</v>
      </c>
      <c r="BQ34" s="197">
        <v>0</v>
      </c>
      <c r="BR34" s="198">
        <v>9458815.9998895042</v>
      </c>
      <c r="BS34" s="197">
        <v>0</v>
      </c>
      <c r="BT34" s="197">
        <v>0</v>
      </c>
      <c r="BU34" s="197">
        <v>0</v>
      </c>
      <c r="BV34" s="197">
        <v>0</v>
      </c>
      <c r="BW34" s="197"/>
      <c r="BX34" s="198">
        <v>0</v>
      </c>
      <c r="BY34" s="197">
        <v>0</v>
      </c>
      <c r="BZ34" s="197">
        <v>-380645.25944235176</v>
      </c>
      <c r="CA34" s="198">
        <v>-380645.25944235176</v>
      </c>
      <c r="CB34" s="197">
        <v>26589.780429197046</v>
      </c>
      <c r="CC34" s="197"/>
      <c r="CD34" s="197">
        <v>0</v>
      </c>
      <c r="CE34" s="198">
        <v>26589.780429197046</v>
      </c>
      <c r="CF34" s="199">
        <v>9104760.5208763499</v>
      </c>
      <c r="CG34" s="200" t="s">
        <v>423</v>
      </c>
      <c r="CH34" s="203" t="s">
        <v>421</v>
      </c>
    </row>
    <row r="35" spans="1:98">
      <c r="A35" s="153" t="s">
        <v>424</v>
      </c>
      <c r="B35" s="146" t="s">
        <v>425</v>
      </c>
      <c r="C35" s="197">
        <v>814.7169487247229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7">
        <v>0</v>
      </c>
      <c r="Q35" s="197">
        <v>0</v>
      </c>
      <c r="R35" s="197">
        <v>0</v>
      </c>
      <c r="S35" s="197">
        <v>0</v>
      </c>
      <c r="T35" s="197">
        <v>0</v>
      </c>
      <c r="U35" s="197">
        <v>0</v>
      </c>
      <c r="V35" s="197">
        <v>0</v>
      </c>
      <c r="W35" s="197">
        <v>0</v>
      </c>
      <c r="X35" s="197">
        <v>0</v>
      </c>
      <c r="Y35" s="197">
        <v>0</v>
      </c>
      <c r="Z35" s="197">
        <v>0</v>
      </c>
      <c r="AA35" s="197">
        <v>0</v>
      </c>
      <c r="AB35" s="197">
        <v>0</v>
      </c>
      <c r="AC35" s="197">
        <v>0</v>
      </c>
      <c r="AD35" s="197">
        <v>0</v>
      </c>
      <c r="AE35" s="197">
        <v>7.7720129988647274E-2</v>
      </c>
      <c r="AF35" s="197">
        <v>51.495975484110673</v>
      </c>
      <c r="AG35" s="197">
        <v>3373927.8104618466</v>
      </c>
      <c r="AH35" s="197">
        <v>0</v>
      </c>
      <c r="AI35" s="197">
        <v>0</v>
      </c>
      <c r="AJ35" s="197">
        <v>0</v>
      </c>
      <c r="AK35" s="197">
        <v>0</v>
      </c>
      <c r="AL35" s="197">
        <v>0</v>
      </c>
      <c r="AM35" s="197">
        <v>0</v>
      </c>
      <c r="AN35" s="197">
        <v>0</v>
      </c>
      <c r="AO35" s="197">
        <v>0</v>
      </c>
      <c r="AP35" s="197">
        <v>0</v>
      </c>
      <c r="AQ35" s="197">
        <v>0</v>
      </c>
      <c r="AR35" s="197">
        <v>0</v>
      </c>
      <c r="AS35" s="197">
        <v>800.30064677055748</v>
      </c>
      <c r="AT35" s="197">
        <v>0</v>
      </c>
      <c r="AU35" s="197">
        <v>0</v>
      </c>
      <c r="AV35" s="197">
        <v>0</v>
      </c>
      <c r="AW35" s="197">
        <v>0</v>
      </c>
      <c r="AX35" s="197">
        <v>0</v>
      </c>
      <c r="AY35" s="197">
        <v>0</v>
      </c>
      <c r="AZ35" s="197">
        <v>0</v>
      </c>
      <c r="BA35" s="197">
        <v>0</v>
      </c>
      <c r="BB35" s="197">
        <v>0</v>
      </c>
      <c r="BC35" s="197">
        <v>0</v>
      </c>
      <c r="BD35" s="197">
        <v>0</v>
      </c>
      <c r="BE35" s="197">
        <v>0</v>
      </c>
      <c r="BF35" s="197">
        <v>0</v>
      </c>
      <c r="BG35" s="197">
        <v>16804.109425994113</v>
      </c>
      <c r="BH35" s="197">
        <v>5891.2944678153599</v>
      </c>
      <c r="BI35" s="197">
        <v>1097.9578510273427</v>
      </c>
      <c r="BJ35" s="197">
        <v>0</v>
      </c>
      <c r="BK35" s="197">
        <v>0</v>
      </c>
      <c r="BL35" s="197">
        <v>0</v>
      </c>
      <c r="BM35" s="197">
        <v>55.571685935382455</v>
      </c>
      <c r="BN35" s="197">
        <v>0</v>
      </c>
      <c r="BO35" s="197">
        <v>0</v>
      </c>
      <c r="BP35" s="197">
        <v>0</v>
      </c>
      <c r="BQ35" s="197">
        <v>0</v>
      </c>
      <c r="BR35" s="198">
        <v>3399443.335183728</v>
      </c>
      <c r="BS35" s="197">
        <v>0</v>
      </c>
      <c r="BT35" s="197">
        <v>0</v>
      </c>
      <c r="BU35" s="197">
        <v>0</v>
      </c>
      <c r="BV35" s="197">
        <v>0</v>
      </c>
      <c r="BW35" s="197"/>
      <c r="BX35" s="198">
        <v>0</v>
      </c>
      <c r="BY35" s="197">
        <v>0</v>
      </c>
      <c r="BZ35" s="197"/>
      <c r="CA35" s="198">
        <v>0</v>
      </c>
      <c r="CB35" s="197">
        <v>365295.58028865262</v>
      </c>
      <c r="CC35" s="197"/>
      <c r="CD35" s="197">
        <v>0</v>
      </c>
      <c r="CE35" s="198">
        <v>365295.58028865262</v>
      </c>
      <c r="CF35" s="199">
        <v>3764738.9154723808</v>
      </c>
      <c r="CG35" s="200" t="s">
        <v>426</v>
      </c>
      <c r="CH35" s="203" t="s">
        <v>424</v>
      </c>
    </row>
    <row r="36" spans="1:98" ht="21.75" customHeight="1">
      <c r="A36" s="153" t="s">
        <v>427</v>
      </c>
      <c r="B36" s="146" t="s">
        <v>428</v>
      </c>
      <c r="C36" s="197">
        <v>0</v>
      </c>
      <c r="D36" s="197">
        <v>0</v>
      </c>
      <c r="E36" s="197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13423013.643128289</v>
      </c>
      <c r="R36" s="197"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197">
        <v>0</v>
      </c>
      <c r="AB36" s="197">
        <v>0</v>
      </c>
      <c r="AC36" s="197">
        <v>0</v>
      </c>
      <c r="AD36" s="197">
        <v>0</v>
      </c>
      <c r="AE36" s="197">
        <v>0</v>
      </c>
      <c r="AF36" s="197">
        <v>0</v>
      </c>
      <c r="AG36" s="197">
        <v>0</v>
      </c>
      <c r="AH36" s="197">
        <v>0</v>
      </c>
      <c r="AI36" s="197">
        <v>0</v>
      </c>
      <c r="AJ36" s="197">
        <v>0</v>
      </c>
      <c r="AK36" s="197">
        <v>0</v>
      </c>
      <c r="AL36" s="197">
        <v>0</v>
      </c>
      <c r="AM36" s="197">
        <v>0</v>
      </c>
      <c r="AN36" s="197">
        <v>0</v>
      </c>
      <c r="AO36" s="197">
        <v>0</v>
      </c>
      <c r="AP36" s="197">
        <v>0</v>
      </c>
      <c r="AQ36" s="197">
        <v>0</v>
      </c>
      <c r="AR36" s="197">
        <v>0</v>
      </c>
      <c r="AS36" s="197">
        <v>0</v>
      </c>
      <c r="AT36" s="197">
        <v>0</v>
      </c>
      <c r="AU36" s="197">
        <v>0</v>
      </c>
      <c r="AV36" s="197">
        <v>0</v>
      </c>
      <c r="AW36" s="197">
        <v>0</v>
      </c>
      <c r="AX36" s="197">
        <v>0</v>
      </c>
      <c r="AY36" s="197">
        <v>0</v>
      </c>
      <c r="AZ36" s="197">
        <v>0</v>
      </c>
      <c r="BA36" s="197">
        <v>0</v>
      </c>
      <c r="BB36" s="197">
        <v>0</v>
      </c>
      <c r="BC36" s="197">
        <v>0</v>
      </c>
      <c r="BD36" s="197">
        <v>0</v>
      </c>
      <c r="BE36" s="197">
        <v>0</v>
      </c>
      <c r="BF36" s="197">
        <v>0</v>
      </c>
      <c r="BG36" s="197">
        <v>539.50598110609724</v>
      </c>
      <c r="BH36" s="197">
        <v>0</v>
      </c>
      <c r="BI36" s="197">
        <v>0</v>
      </c>
      <c r="BJ36" s="197">
        <v>0</v>
      </c>
      <c r="BK36" s="197">
        <v>0</v>
      </c>
      <c r="BL36" s="197">
        <v>0</v>
      </c>
      <c r="BM36" s="197">
        <v>0</v>
      </c>
      <c r="BN36" s="197">
        <v>0</v>
      </c>
      <c r="BO36" s="197">
        <v>0</v>
      </c>
      <c r="BP36" s="197">
        <v>0</v>
      </c>
      <c r="BQ36" s="197">
        <v>0</v>
      </c>
      <c r="BR36" s="198">
        <v>13423553.149109395</v>
      </c>
      <c r="BS36" s="197">
        <v>816769.95215496747</v>
      </c>
      <c r="BT36" s="197">
        <v>0</v>
      </c>
      <c r="BU36" s="197">
        <v>0</v>
      </c>
      <c r="BV36" s="197">
        <v>0</v>
      </c>
      <c r="BW36" s="197"/>
      <c r="BX36" s="198">
        <v>816769.95215496747</v>
      </c>
      <c r="BY36" s="197">
        <v>0</v>
      </c>
      <c r="BZ36" s="197">
        <v>-1771946.2679887656</v>
      </c>
      <c r="CA36" s="198">
        <v>-1771946.2679887656</v>
      </c>
      <c r="CB36" s="197">
        <v>1509257.2376667</v>
      </c>
      <c r="CC36" s="197"/>
      <c r="CD36" s="197">
        <v>0</v>
      </c>
      <c r="CE36" s="198">
        <v>1509257.2376667</v>
      </c>
      <c r="CF36" s="199">
        <v>13977634.070942298</v>
      </c>
      <c r="CG36" s="200" t="s">
        <v>429</v>
      </c>
      <c r="CH36" s="203" t="s">
        <v>427</v>
      </c>
    </row>
    <row r="37" spans="1:98" ht="30.2" customHeight="1">
      <c r="A37" s="153">
        <v>17</v>
      </c>
      <c r="B37" s="146" t="s">
        <v>430</v>
      </c>
      <c r="C37" s="197">
        <v>12608.844030916949</v>
      </c>
      <c r="D37" s="197">
        <v>0</v>
      </c>
      <c r="E37" s="197">
        <v>9682.3562286987817</v>
      </c>
      <c r="F37" s="197">
        <v>46465.880811587631</v>
      </c>
      <c r="G37" s="197">
        <v>638173.13072120701</v>
      </c>
      <c r="H37" s="197">
        <v>32910.679462861612</v>
      </c>
      <c r="I37" s="197">
        <v>26112.073451893986</v>
      </c>
      <c r="J37" s="197">
        <v>58331.558376255503</v>
      </c>
      <c r="K37" s="197">
        <v>13417.999027888558</v>
      </c>
      <c r="L37" s="197">
        <v>4148.5008951674363</v>
      </c>
      <c r="M37" s="197">
        <v>3105.8396067081012</v>
      </c>
      <c r="N37" s="197">
        <v>117183.09094689602</v>
      </c>
      <c r="O37" s="197">
        <v>94983.321730581287</v>
      </c>
      <c r="P37" s="197">
        <v>230048.12120963246</v>
      </c>
      <c r="Q37" s="197">
        <v>308595.18996288296</v>
      </c>
      <c r="R37" s="197">
        <v>109003.81917302328</v>
      </c>
      <c r="S37" s="197">
        <v>41579.456437579531</v>
      </c>
      <c r="T37" s="197">
        <v>1000368.9642951196</v>
      </c>
      <c r="U37" s="197">
        <v>324146.04531498672</v>
      </c>
      <c r="V37" s="197">
        <v>35733.40835650784</v>
      </c>
      <c r="W37" s="197">
        <v>2502.314315951704</v>
      </c>
      <c r="X37" s="197">
        <v>108335.33819919874</v>
      </c>
      <c r="Y37" s="197">
        <v>13922.099521517863</v>
      </c>
      <c r="Z37" s="197">
        <v>30838.560672000905</v>
      </c>
      <c r="AA37" s="197">
        <v>1688.5835396886866</v>
      </c>
      <c r="AB37" s="197">
        <v>6637.7111998337659</v>
      </c>
      <c r="AC37" s="197">
        <v>1896.6390227337777</v>
      </c>
      <c r="AD37" s="197">
        <v>84.496538073783185</v>
      </c>
      <c r="AE37" s="197">
        <v>579317.24438568798</v>
      </c>
      <c r="AF37" s="197">
        <v>660276.47945403459</v>
      </c>
      <c r="AG37" s="197">
        <v>0</v>
      </c>
      <c r="AH37" s="197">
        <v>993896.41830591427</v>
      </c>
      <c r="AI37" s="197">
        <v>239693.77235357073</v>
      </c>
      <c r="AJ37" s="197">
        <v>22786.270825746826</v>
      </c>
      <c r="AK37" s="197">
        <v>416705.62951391935</v>
      </c>
      <c r="AL37" s="197">
        <v>38183.958034524447</v>
      </c>
      <c r="AM37" s="197">
        <v>9011.2377628878785</v>
      </c>
      <c r="AN37" s="197">
        <v>17951.273142516544</v>
      </c>
      <c r="AO37" s="197">
        <v>799305.84752009087</v>
      </c>
      <c r="AP37" s="197">
        <v>82962.716782320407</v>
      </c>
      <c r="AQ37" s="197">
        <v>7709.5443581756772</v>
      </c>
      <c r="AR37" s="197">
        <v>7709.5443581756772</v>
      </c>
      <c r="AS37" s="197">
        <v>54630.752290411292</v>
      </c>
      <c r="AT37" s="197">
        <v>15569.080936503091</v>
      </c>
      <c r="AU37" s="197">
        <v>3822.384214774303</v>
      </c>
      <c r="AV37" s="197">
        <v>6011.8737112797244</v>
      </c>
      <c r="AW37" s="197">
        <v>498.14643572658309</v>
      </c>
      <c r="AX37" s="197">
        <v>6325.586440232064</v>
      </c>
      <c r="AY37" s="197">
        <v>7569.0184798981982</v>
      </c>
      <c r="AZ37" s="197">
        <v>293.74280298844786</v>
      </c>
      <c r="BA37" s="197">
        <v>38330.208094117079</v>
      </c>
      <c r="BB37" s="197">
        <v>2141.7004031110514</v>
      </c>
      <c r="BC37" s="197">
        <v>76786.584029212172</v>
      </c>
      <c r="BD37" s="197">
        <v>4012.9357036291403</v>
      </c>
      <c r="BE37" s="197">
        <v>775.62117061856009</v>
      </c>
      <c r="BF37" s="197">
        <v>6406.11374960581</v>
      </c>
      <c r="BG37" s="197">
        <v>114136.12288423342</v>
      </c>
      <c r="BH37" s="197">
        <v>117275.92553945338</v>
      </c>
      <c r="BI37" s="197">
        <v>730309.34140468726</v>
      </c>
      <c r="BJ37" s="197">
        <v>2256.8627423951848</v>
      </c>
      <c r="BK37" s="197">
        <v>105.68796399906128</v>
      </c>
      <c r="BL37" s="197">
        <v>3029.8516798941464</v>
      </c>
      <c r="BM37" s="197">
        <v>441200.16119842534</v>
      </c>
      <c r="BN37" s="197">
        <v>199947.53033003959</v>
      </c>
      <c r="BO37" s="197">
        <v>47888.942469514608</v>
      </c>
      <c r="BP37" s="197">
        <v>114493.18716637358</v>
      </c>
      <c r="BQ37" s="197">
        <v>0</v>
      </c>
      <c r="BR37" s="198">
        <v>9141831.3216880821</v>
      </c>
      <c r="BS37" s="197">
        <v>43946641.120234914</v>
      </c>
      <c r="BT37" s="197">
        <v>0</v>
      </c>
      <c r="BU37" s="197">
        <v>0</v>
      </c>
      <c r="BV37" s="197">
        <v>0</v>
      </c>
      <c r="BW37" s="197"/>
      <c r="BX37" s="198">
        <v>43946641.120234914</v>
      </c>
      <c r="BY37" s="197">
        <v>0</v>
      </c>
      <c r="BZ37" s="197"/>
      <c r="CA37" s="198">
        <v>0</v>
      </c>
      <c r="CB37" s="197">
        <v>116074.87936529338</v>
      </c>
      <c r="CC37" s="197"/>
      <c r="CD37" s="197">
        <v>0</v>
      </c>
      <c r="CE37" s="198">
        <v>116074.87936529338</v>
      </c>
      <c r="CF37" s="199">
        <v>53204547.321288288</v>
      </c>
      <c r="CG37" s="200" t="s">
        <v>431</v>
      </c>
      <c r="CH37" s="203">
        <v>17</v>
      </c>
    </row>
    <row r="38" spans="1:98">
      <c r="A38" s="157">
        <v>211</v>
      </c>
      <c r="B38" s="146" t="s">
        <v>432</v>
      </c>
      <c r="C38" s="197">
        <v>0</v>
      </c>
      <c r="D38" s="197">
        <v>0</v>
      </c>
      <c r="E38" s="197">
        <v>0</v>
      </c>
      <c r="F38" s="197">
        <v>10.665130757246949</v>
      </c>
      <c r="G38" s="197">
        <v>4695.3541436572032</v>
      </c>
      <c r="H38" s="197">
        <v>0</v>
      </c>
      <c r="I38" s="197">
        <v>0</v>
      </c>
      <c r="J38" s="197">
        <v>100.76163853392342</v>
      </c>
      <c r="K38" s="197">
        <v>474.12116381751724</v>
      </c>
      <c r="L38" s="197">
        <v>5030.985967018798</v>
      </c>
      <c r="M38" s="197">
        <v>0</v>
      </c>
      <c r="N38" s="197">
        <v>0</v>
      </c>
      <c r="O38" s="197">
        <v>15.221458250490771</v>
      </c>
      <c r="P38" s="197">
        <v>0</v>
      </c>
      <c r="Q38" s="197">
        <v>2961.8447329337691</v>
      </c>
      <c r="R38" s="197">
        <v>2765.3020999106739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  <c r="AB38" s="197">
        <v>17.141228236144581</v>
      </c>
      <c r="AC38" s="197">
        <v>0</v>
      </c>
      <c r="AD38" s="197">
        <v>0</v>
      </c>
      <c r="AE38" s="197">
        <v>0</v>
      </c>
      <c r="AF38" s="197">
        <v>615.00577512382279</v>
      </c>
      <c r="AG38" s="197">
        <v>0</v>
      </c>
      <c r="AH38" s="197">
        <v>0</v>
      </c>
      <c r="AI38" s="197">
        <v>4154.4419773679392</v>
      </c>
      <c r="AJ38" s="197">
        <v>0</v>
      </c>
      <c r="AK38" s="197">
        <v>1249401.0415820789</v>
      </c>
      <c r="AL38" s="197">
        <v>0</v>
      </c>
      <c r="AM38" s="197">
        <v>0</v>
      </c>
      <c r="AN38" s="197">
        <v>0</v>
      </c>
      <c r="AO38" s="197">
        <v>0</v>
      </c>
      <c r="AP38" s="197">
        <v>0</v>
      </c>
      <c r="AQ38" s="197">
        <v>0</v>
      </c>
      <c r="AR38" s="197">
        <v>0</v>
      </c>
      <c r="AS38" s="197">
        <v>0</v>
      </c>
      <c r="AT38" s="197">
        <v>0</v>
      </c>
      <c r="AU38" s="197">
        <v>0</v>
      </c>
      <c r="AV38" s="197">
        <v>0</v>
      </c>
      <c r="AW38" s="197">
        <v>3.5184906084916086</v>
      </c>
      <c r="AX38" s="197">
        <v>0</v>
      </c>
      <c r="AY38" s="197">
        <v>0</v>
      </c>
      <c r="AZ38" s="197">
        <v>7.7091583950988189</v>
      </c>
      <c r="BA38" s="197">
        <v>0</v>
      </c>
      <c r="BB38" s="197">
        <v>0</v>
      </c>
      <c r="BC38" s="197">
        <v>4693.9490421453784</v>
      </c>
      <c r="BD38" s="197">
        <v>0</v>
      </c>
      <c r="BE38" s="197">
        <v>0</v>
      </c>
      <c r="BF38" s="197">
        <v>0</v>
      </c>
      <c r="BG38" s="197">
        <v>239278.02555430162</v>
      </c>
      <c r="BH38" s="197">
        <v>382243.9625904056</v>
      </c>
      <c r="BI38" s="197">
        <v>3722679.1932098353</v>
      </c>
      <c r="BJ38" s="197">
        <v>10.469132507839026</v>
      </c>
      <c r="BK38" s="197">
        <v>9.5853417249592898E-2</v>
      </c>
      <c r="BL38" s="197">
        <v>0</v>
      </c>
      <c r="BM38" s="197">
        <v>30460.034409890635</v>
      </c>
      <c r="BN38" s="197">
        <v>0</v>
      </c>
      <c r="BO38" s="197">
        <v>0</v>
      </c>
      <c r="BP38" s="197">
        <v>0</v>
      </c>
      <c r="BQ38" s="197">
        <v>0</v>
      </c>
      <c r="BR38" s="198">
        <v>5649618.8443391947</v>
      </c>
      <c r="BS38" s="197">
        <v>89679332.086243942</v>
      </c>
      <c r="BT38" s="197">
        <v>0</v>
      </c>
      <c r="BU38" s="197">
        <v>0</v>
      </c>
      <c r="BV38" s="197">
        <v>0</v>
      </c>
      <c r="BW38" s="197"/>
      <c r="BX38" s="198">
        <v>89679332.086243942</v>
      </c>
      <c r="BY38" s="197">
        <v>0</v>
      </c>
      <c r="BZ38" s="197"/>
      <c r="CA38" s="198">
        <v>0</v>
      </c>
      <c r="CB38" s="197">
        <v>170235.43579318214</v>
      </c>
      <c r="CC38" s="197"/>
      <c r="CD38" s="197">
        <v>0</v>
      </c>
      <c r="CE38" s="198">
        <v>170235.43579318214</v>
      </c>
      <c r="CF38" s="199">
        <v>95499186.366376311</v>
      </c>
      <c r="CG38" s="200" t="s">
        <v>433</v>
      </c>
      <c r="CH38" s="209">
        <v>211</v>
      </c>
    </row>
    <row r="39" spans="1:98">
      <c r="A39" s="157">
        <v>212</v>
      </c>
      <c r="B39" s="146" t="s">
        <v>434</v>
      </c>
      <c r="C39" s="197">
        <v>0</v>
      </c>
      <c r="D39" s="197">
        <v>0</v>
      </c>
      <c r="E39" s="197">
        <v>0</v>
      </c>
      <c r="F39" s="197">
        <v>0</v>
      </c>
      <c r="G39" s="197">
        <v>183586.15960130823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0</v>
      </c>
      <c r="S39" s="197">
        <v>0</v>
      </c>
      <c r="T39" s="197">
        <v>0</v>
      </c>
      <c r="U39" s="197">
        <v>0</v>
      </c>
      <c r="V39" s="197">
        <v>0</v>
      </c>
      <c r="W39" s="197">
        <v>0</v>
      </c>
      <c r="X39" s="197">
        <v>0</v>
      </c>
      <c r="Y39" s="197">
        <v>0</v>
      </c>
      <c r="Z39" s="197">
        <v>0</v>
      </c>
      <c r="AA39" s="197">
        <v>0</v>
      </c>
      <c r="AB39" s="197">
        <v>0</v>
      </c>
      <c r="AC39" s="197">
        <v>0</v>
      </c>
      <c r="AD39" s="197">
        <v>0</v>
      </c>
      <c r="AE39" s="197">
        <v>0</v>
      </c>
      <c r="AF39" s="197">
        <v>0</v>
      </c>
      <c r="AG39" s="197">
        <v>0</v>
      </c>
      <c r="AH39" s="197">
        <v>0</v>
      </c>
      <c r="AI39" s="197">
        <v>0</v>
      </c>
      <c r="AJ39" s="197">
        <v>0</v>
      </c>
      <c r="AK39" s="197">
        <v>750053.16385769064</v>
      </c>
      <c r="AL39" s="197">
        <v>0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  <c r="AR39" s="197">
        <v>0</v>
      </c>
      <c r="AS39" s="197">
        <v>0</v>
      </c>
      <c r="AT39" s="197">
        <v>0</v>
      </c>
      <c r="AU39" s="197">
        <v>0</v>
      </c>
      <c r="AV39" s="197">
        <v>0</v>
      </c>
      <c r="AW39" s="197">
        <v>0</v>
      </c>
      <c r="AX39" s="197">
        <v>0</v>
      </c>
      <c r="AY39" s="197">
        <v>0</v>
      </c>
      <c r="AZ39" s="197">
        <v>0</v>
      </c>
      <c r="BA39" s="197">
        <v>0</v>
      </c>
      <c r="BB39" s="197">
        <v>0</v>
      </c>
      <c r="BC39" s="197">
        <v>0</v>
      </c>
      <c r="BD39" s="197">
        <v>0</v>
      </c>
      <c r="BE39" s="197">
        <v>0</v>
      </c>
      <c r="BF39" s="197">
        <v>0</v>
      </c>
      <c r="BG39" s="197">
        <v>0</v>
      </c>
      <c r="BH39" s="197">
        <v>0</v>
      </c>
      <c r="BI39" s="197">
        <v>0</v>
      </c>
      <c r="BJ39" s="197">
        <v>0</v>
      </c>
      <c r="BK39" s="197">
        <v>0</v>
      </c>
      <c r="BL39" s="197">
        <v>0</v>
      </c>
      <c r="BM39" s="197">
        <v>0</v>
      </c>
      <c r="BN39" s="197">
        <v>0</v>
      </c>
      <c r="BO39" s="197">
        <v>0</v>
      </c>
      <c r="BP39" s="197">
        <v>0</v>
      </c>
      <c r="BQ39" s="197">
        <v>0</v>
      </c>
      <c r="BR39" s="198">
        <v>933639.32345899893</v>
      </c>
      <c r="BS39" s="197">
        <v>6579231.8616732899</v>
      </c>
      <c r="BT39" s="197">
        <v>0</v>
      </c>
      <c r="BU39" s="197">
        <v>0</v>
      </c>
      <c r="BV39" s="197">
        <v>0</v>
      </c>
      <c r="BW39" s="197"/>
      <c r="BX39" s="198">
        <v>6579231.8616732899</v>
      </c>
      <c r="BY39" s="197">
        <v>0</v>
      </c>
      <c r="BZ39" s="197"/>
      <c r="CA39" s="198">
        <v>0</v>
      </c>
      <c r="CB39" s="197">
        <v>61018.838347363417</v>
      </c>
      <c r="CC39" s="197"/>
      <c r="CD39" s="197">
        <v>0</v>
      </c>
      <c r="CE39" s="198">
        <v>61018.838347363417</v>
      </c>
      <c r="CF39" s="199">
        <v>7573890.0234796517</v>
      </c>
      <c r="CG39" s="200" t="s">
        <v>435</v>
      </c>
      <c r="CH39" s="209">
        <v>212</v>
      </c>
    </row>
    <row r="40" spans="1:98">
      <c r="A40" s="157">
        <v>213</v>
      </c>
      <c r="B40" s="158" t="s">
        <v>436</v>
      </c>
      <c r="C40" s="197">
        <v>0</v>
      </c>
      <c r="D40" s="197">
        <v>0</v>
      </c>
      <c r="E40" s="197">
        <v>0</v>
      </c>
      <c r="F40" s="197">
        <v>0</v>
      </c>
      <c r="G40" s="197">
        <v>854432.40464765881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7">
        <v>0</v>
      </c>
      <c r="Q40" s="197">
        <v>0</v>
      </c>
      <c r="R40" s="197">
        <v>0</v>
      </c>
      <c r="S40" s="197">
        <v>0</v>
      </c>
      <c r="T40" s="197">
        <v>0</v>
      </c>
      <c r="U40" s="197">
        <v>0</v>
      </c>
      <c r="V40" s="197">
        <v>0</v>
      </c>
      <c r="W40" s="197">
        <v>0</v>
      </c>
      <c r="X40" s="197">
        <v>0</v>
      </c>
      <c r="Y40" s="197">
        <v>0</v>
      </c>
      <c r="Z40" s="197">
        <v>0</v>
      </c>
      <c r="AA40" s="197">
        <v>0</v>
      </c>
      <c r="AB40" s="197">
        <v>0</v>
      </c>
      <c r="AC40" s="197">
        <v>0</v>
      </c>
      <c r="AD40" s="197">
        <v>0</v>
      </c>
      <c r="AE40" s="197">
        <v>0</v>
      </c>
      <c r="AF40" s="197">
        <v>0</v>
      </c>
      <c r="AG40" s="197">
        <v>0</v>
      </c>
      <c r="AH40" s="197">
        <v>0</v>
      </c>
      <c r="AI40" s="197">
        <v>0</v>
      </c>
      <c r="AJ40" s="197">
        <v>0</v>
      </c>
      <c r="AK40" s="197">
        <v>117019.40114956257</v>
      </c>
      <c r="AL40" s="197">
        <v>0</v>
      </c>
      <c r="AM40" s="197">
        <v>0</v>
      </c>
      <c r="AN40" s="197">
        <v>0</v>
      </c>
      <c r="AO40" s="197">
        <v>0</v>
      </c>
      <c r="AP40" s="197">
        <v>0</v>
      </c>
      <c r="AQ40" s="197">
        <v>0</v>
      </c>
      <c r="AR40" s="197">
        <v>0</v>
      </c>
      <c r="AS40" s="197">
        <v>0</v>
      </c>
      <c r="AT40" s="197">
        <v>0</v>
      </c>
      <c r="AU40" s="197">
        <v>0</v>
      </c>
      <c r="AV40" s="197">
        <v>0</v>
      </c>
      <c r="AW40" s="197">
        <v>0</v>
      </c>
      <c r="AX40" s="197">
        <v>0</v>
      </c>
      <c r="AY40" s="197">
        <v>0</v>
      </c>
      <c r="AZ40" s="197">
        <v>0</v>
      </c>
      <c r="BA40" s="197">
        <v>0</v>
      </c>
      <c r="BB40" s="197">
        <v>0</v>
      </c>
      <c r="BC40" s="197">
        <v>0</v>
      </c>
      <c r="BD40" s="197">
        <v>0</v>
      </c>
      <c r="BE40" s="197">
        <v>0</v>
      </c>
      <c r="BF40" s="197">
        <v>0</v>
      </c>
      <c r="BG40" s="197">
        <v>0</v>
      </c>
      <c r="BH40" s="197">
        <v>0</v>
      </c>
      <c r="BI40" s="197">
        <v>0</v>
      </c>
      <c r="BJ40" s="197">
        <v>0</v>
      </c>
      <c r="BK40" s="197">
        <v>0</v>
      </c>
      <c r="BL40" s="197">
        <v>0</v>
      </c>
      <c r="BM40" s="197">
        <v>0</v>
      </c>
      <c r="BN40" s="197">
        <v>0</v>
      </c>
      <c r="BO40" s="197">
        <v>0</v>
      </c>
      <c r="BP40" s="197">
        <v>0</v>
      </c>
      <c r="BQ40" s="197">
        <v>0</v>
      </c>
      <c r="BR40" s="198">
        <v>971451.80579722137</v>
      </c>
      <c r="BS40" s="197">
        <v>12815804.718787711</v>
      </c>
      <c r="BT40" s="197">
        <v>0</v>
      </c>
      <c r="BU40" s="197">
        <v>0</v>
      </c>
      <c r="BV40" s="197">
        <v>0</v>
      </c>
      <c r="BW40" s="197"/>
      <c r="BX40" s="198">
        <v>12815804.718787711</v>
      </c>
      <c r="BY40" s="197">
        <v>0</v>
      </c>
      <c r="BZ40" s="197">
        <v>93488.036622712403</v>
      </c>
      <c r="CA40" s="198">
        <v>93488.036622712403</v>
      </c>
      <c r="CB40" s="197">
        <v>2543372.7228927938</v>
      </c>
      <c r="CC40" s="197"/>
      <c r="CD40" s="197">
        <v>0</v>
      </c>
      <c r="CE40" s="198">
        <v>2543372.7228927938</v>
      </c>
      <c r="CF40" s="199">
        <v>16424117.284100438</v>
      </c>
      <c r="CG40" s="200" t="s">
        <v>437</v>
      </c>
      <c r="CH40" s="209">
        <v>213</v>
      </c>
    </row>
    <row r="41" spans="1:98">
      <c r="A41" s="157">
        <v>214</v>
      </c>
      <c r="B41" s="158" t="s">
        <v>438</v>
      </c>
      <c r="C41" s="197">
        <v>0</v>
      </c>
      <c r="D41" s="197">
        <v>0</v>
      </c>
      <c r="E41" s="197">
        <v>0</v>
      </c>
      <c r="F41" s="197">
        <v>0</v>
      </c>
      <c r="G41" s="197">
        <v>416471.38864347886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197">
        <v>0</v>
      </c>
      <c r="V41" s="197">
        <v>0</v>
      </c>
      <c r="W41" s="197">
        <v>0</v>
      </c>
      <c r="X41" s="197">
        <v>0</v>
      </c>
      <c r="Y41" s="197">
        <v>0</v>
      </c>
      <c r="Z41" s="197">
        <v>0</v>
      </c>
      <c r="AA41" s="197">
        <v>0</v>
      </c>
      <c r="AB41" s="197">
        <v>0</v>
      </c>
      <c r="AC41" s="197">
        <v>0</v>
      </c>
      <c r="AD41" s="197">
        <v>0</v>
      </c>
      <c r="AE41" s="197">
        <v>0</v>
      </c>
      <c r="AF41" s="197">
        <v>0</v>
      </c>
      <c r="AG41" s="197">
        <v>0</v>
      </c>
      <c r="AH41" s="197">
        <v>0</v>
      </c>
      <c r="AI41" s="197">
        <v>0</v>
      </c>
      <c r="AJ41" s="197">
        <v>0</v>
      </c>
      <c r="AK41" s="197">
        <v>57038.136931479923</v>
      </c>
      <c r="AL41" s="197">
        <v>0</v>
      </c>
      <c r="AM41" s="197">
        <v>0</v>
      </c>
      <c r="AN41" s="197">
        <v>0</v>
      </c>
      <c r="AO41" s="197">
        <v>0</v>
      </c>
      <c r="AP41" s="197">
        <v>0</v>
      </c>
      <c r="AQ41" s="197">
        <v>0</v>
      </c>
      <c r="AR41" s="197">
        <v>0</v>
      </c>
      <c r="AS41" s="197">
        <v>0</v>
      </c>
      <c r="AT41" s="197">
        <v>0</v>
      </c>
      <c r="AU41" s="197">
        <v>0</v>
      </c>
      <c r="AV41" s="197">
        <v>0</v>
      </c>
      <c r="AW41" s="197">
        <v>0</v>
      </c>
      <c r="AX41" s="197">
        <v>0</v>
      </c>
      <c r="AY41" s="197">
        <v>0</v>
      </c>
      <c r="AZ41" s="197">
        <v>0</v>
      </c>
      <c r="BA41" s="197">
        <v>0</v>
      </c>
      <c r="BB41" s="197">
        <v>0</v>
      </c>
      <c r="BC41" s="197">
        <v>0</v>
      </c>
      <c r="BD41" s="197">
        <v>0</v>
      </c>
      <c r="BE41" s="197">
        <v>0</v>
      </c>
      <c r="BF41" s="197">
        <v>0</v>
      </c>
      <c r="BG41" s="197">
        <v>0</v>
      </c>
      <c r="BH41" s="197">
        <v>0</v>
      </c>
      <c r="BI41" s="197">
        <v>0</v>
      </c>
      <c r="BJ41" s="197">
        <v>0</v>
      </c>
      <c r="BK41" s="197">
        <v>0</v>
      </c>
      <c r="BL41" s="197">
        <v>0</v>
      </c>
      <c r="BM41" s="197">
        <v>0</v>
      </c>
      <c r="BN41" s="197">
        <v>0</v>
      </c>
      <c r="BO41" s="197">
        <v>0</v>
      </c>
      <c r="BP41" s="197">
        <v>0</v>
      </c>
      <c r="BQ41" s="197">
        <v>0</v>
      </c>
      <c r="BR41" s="198">
        <v>473509.52557495877</v>
      </c>
      <c r="BS41" s="197">
        <v>6211448.1729415767</v>
      </c>
      <c r="BT41" s="197">
        <v>0</v>
      </c>
      <c r="BU41" s="197">
        <v>0</v>
      </c>
      <c r="BV41" s="197">
        <v>0</v>
      </c>
      <c r="BW41" s="197"/>
      <c r="BX41" s="198">
        <v>6211448.1729415767</v>
      </c>
      <c r="BY41" s="197">
        <v>0</v>
      </c>
      <c r="BZ41" s="197">
        <v>1660258.4734327267</v>
      </c>
      <c r="CA41" s="198">
        <v>1660258.4734327267</v>
      </c>
      <c r="CB41" s="197">
        <v>565550.89109451661</v>
      </c>
      <c r="CC41" s="197"/>
      <c r="CD41" s="197">
        <v>0</v>
      </c>
      <c r="CE41" s="198">
        <v>565550.89109451661</v>
      </c>
      <c r="CF41" s="199">
        <v>8910767.0630437788</v>
      </c>
      <c r="CG41" s="200" t="s">
        <v>439</v>
      </c>
      <c r="CH41" s="209">
        <v>214</v>
      </c>
    </row>
    <row r="42" spans="1:98">
      <c r="A42" s="157">
        <v>215</v>
      </c>
      <c r="B42" s="158" t="s">
        <v>440</v>
      </c>
      <c r="C42" s="197">
        <v>0</v>
      </c>
      <c r="D42" s="197">
        <v>0</v>
      </c>
      <c r="E42" s="197">
        <v>0</v>
      </c>
      <c r="F42" s="197">
        <v>0</v>
      </c>
      <c r="G42" s="197">
        <v>138633.38599141812</v>
      </c>
      <c r="H42" s="197">
        <v>0</v>
      </c>
      <c r="I42" s="197">
        <v>0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197">
        <v>0</v>
      </c>
      <c r="V42" s="197">
        <v>0</v>
      </c>
      <c r="W42" s="197">
        <v>0</v>
      </c>
      <c r="X42" s="197">
        <v>0</v>
      </c>
      <c r="Y42" s="197">
        <v>0</v>
      </c>
      <c r="Z42" s="197">
        <v>0</v>
      </c>
      <c r="AA42" s="197">
        <v>0</v>
      </c>
      <c r="AB42" s="197">
        <v>0</v>
      </c>
      <c r="AC42" s="197">
        <v>0</v>
      </c>
      <c r="AD42" s="197">
        <v>0</v>
      </c>
      <c r="AE42" s="197">
        <v>0</v>
      </c>
      <c r="AF42" s="197">
        <v>0</v>
      </c>
      <c r="AG42" s="197">
        <v>0</v>
      </c>
      <c r="AH42" s="197">
        <v>0</v>
      </c>
      <c r="AI42" s="197">
        <v>0</v>
      </c>
      <c r="AJ42" s="197">
        <v>0</v>
      </c>
      <c r="AK42" s="197">
        <v>18986.63454219258</v>
      </c>
      <c r="AL42" s="197">
        <v>0</v>
      </c>
      <c r="AM42" s="197">
        <v>0</v>
      </c>
      <c r="AN42" s="197">
        <v>0</v>
      </c>
      <c r="AO42" s="197">
        <v>0</v>
      </c>
      <c r="AP42" s="197">
        <v>0</v>
      </c>
      <c r="AQ42" s="197">
        <v>0</v>
      </c>
      <c r="AR42" s="197">
        <v>0</v>
      </c>
      <c r="AS42" s="197">
        <v>0</v>
      </c>
      <c r="AT42" s="197">
        <v>0</v>
      </c>
      <c r="AU42" s="197">
        <v>0</v>
      </c>
      <c r="AV42" s="197">
        <v>0</v>
      </c>
      <c r="AW42" s="197">
        <v>0</v>
      </c>
      <c r="AX42" s="197">
        <v>0</v>
      </c>
      <c r="AY42" s="197">
        <v>0</v>
      </c>
      <c r="AZ42" s="197">
        <v>0</v>
      </c>
      <c r="BA42" s="197">
        <v>0</v>
      </c>
      <c r="BB42" s="197">
        <v>0</v>
      </c>
      <c r="BC42" s="197">
        <v>0</v>
      </c>
      <c r="BD42" s="197">
        <v>0</v>
      </c>
      <c r="BE42" s="197">
        <v>0</v>
      </c>
      <c r="BF42" s="197">
        <v>0</v>
      </c>
      <c r="BG42" s="197">
        <v>0</v>
      </c>
      <c r="BH42" s="197">
        <v>0</v>
      </c>
      <c r="BI42" s="197">
        <v>0</v>
      </c>
      <c r="BJ42" s="197">
        <v>0</v>
      </c>
      <c r="BK42" s="197">
        <v>0</v>
      </c>
      <c r="BL42" s="197">
        <v>0</v>
      </c>
      <c r="BM42" s="197">
        <v>0</v>
      </c>
      <c r="BN42" s="197">
        <v>0</v>
      </c>
      <c r="BO42" s="197">
        <v>0</v>
      </c>
      <c r="BP42" s="197">
        <v>0</v>
      </c>
      <c r="BQ42" s="197">
        <v>0</v>
      </c>
      <c r="BR42" s="198">
        <v>157620.02053361072</v>
      </c>
      <c r="BS42" s="197">
        <v>2059477.0941697443</v>
      </c>
      <c r="BT42" s="197">
        <v>0</v>
      </c>
      <c r="BU42" s="197">
        <v>0</v>
      </c>
      <c r="BV42" s="197">
        <v>0</v>
      </c>
      <c r="BW42" s="197"/>
      <c r="BX42" s="198">
        <v>2059477.0941697443</v>
      </c>
      <c r="BY42" s="197">
        <v>0</v>
      </c>
      <c r="BZ42" s="197">
        <v>27207.290165702299</v>
      </c>
      <c r="CA42" s="198">
        <v>27207.290165702299</v>
      </c>
      <c r="CB42" s="197">
        <v>409574.93135164888</v>
      </c>
      <c r="CC42" s="197"/>
      <c r="CD42" s="197">
        <v>0</v>
      </c>
      <c r="CE42" s="198">
        <v>409574.93135164888</v>
      </c>
      <c r="CF42" s="199">
        <v>2653879.3362207059</v>
      </c>
      <c r="CG42" s="200" t="s">
        <v>441</v>
      </c>
      <c r="CH42" s="209">
        <v>215</v>
      </c>
    </row>
    <row r="43" spans="1:98">
      <c r="A43" s="157">
        <v>216</v>
      </c>
      <c r="B43" s="146" t="s">
        <v>442</v>
      </c>
      <c r="C43" s="197">
        <v>0</v>
      </c>
      <c r="D43" s="197">
        <v>0</v>
      </c>
      <c r="E43" s="197">
        <v>0</v>
      </c>
      <c r="F43" s="197">
        <v>8.6368600800034852</v>
      </c>
      <c r="G43" s="197">
        <v>460858.92860547471</v>
      </c>
      <c r="H43" s="197">
        <v>0</v>
      </c>
      <c r="I43" s="197">
        <v>0</v>
      </c>
      <c r="J43" s="197">
        <v>81.599015826227472</v>
      </c>
      <c r="K43" s="197">
        <v>383.95386292641626</v>
      </c>
      <c r="L43" s="197">
        <v>4074.2043253503243</v>
      </c>
      <c r="M43" s="197">
        <v>0</v>
      </c>
      <c r="N43" s="197">
        <v>0</v>
      </c>
      <c r="O43" s="197">
        <v>12.32667541687402</v>
      </c>
      <c r="P43" s="197">
        <v>0</v>
      </c>
      <c r="Q43" s="197">
        <v>2398.5677362335055</v>
      </c>
      <c r="R43" s="197">
        <v>2239.4031408981427</v>
      </c>
      <c r="S43" s="197">
        <v>0</v>
      </c>
      <c r="T43" s="197">
        <v>0</v>
      </c>
      <c r="U43" s="197">
        <v>0</v>
      </c>
      <c r="V43" s="197">
        <v>0</v>
      </c>
      <c r="W43" s="197">
        <v>0</v>
      </c>
      <c r="X43" s="197">
        <v>0</v>
      </c>
      <c r="Y43" s="197">
        <v>0</v>
      </c>
      <c r="Z43" s="197">
        <v>0</v>
      </c>
      <c r="AA43" s="197">
        <v>0</v>
      </c>
      <c r="AB43" s="197">
        <v>13.881347846990787</v>
      </c>
      <c r="AC43" s="197">
        <v>0</v>
      </c>
      <c r="AD43" s="197">
        <v>0</v>
      </c>
      <c r="AE43" s="197">
        <v>0</v>
      </c>
      <c r="AF43" s="197">
        <v>2115</v>
      </c>
      <c r="AG43" s="197">
        <v>0</v>
      </c>
      <c r="AH43" s="197">
        <v>0</v>
      </c>
      <c r="AI43" s="197">
        <v>3364.359508169975</v>
      </c>
      <c r="AJ43" s="197">
        <v>0</v>
      </c>
      <c r="AK43" s="197">
        <v>1221945.7585109491</v>
      </c>
      <c r="AL43" s="197">
        <v>0</v>
      </c>
      <c r="AM43" s="197">
        <v>0</v>
      </c>
      <c r="AN43" s="197">
        <v>0</v>
      </c>
      <c r="AO43" s="197">
        <v>0</v>
      </c>
      <c r="AP43" s="197">
        <v>0</v>
      </c>
      <c r="AQ43" s="197">
        <v>0</v>
      </c>
      <c r="AR43" s="197">
        <v>0</v>
      </c>
      <c r="AS43" s="197">
        <v>0</v>
      </c>
      <c r="AT43" s="197">
        <v>0</v>
      </c>
      <c r="AU43" s="197">
        <v>0</v>
      </c>
      <c r="AV43" s="197">
        <v>0</v>
      </c>
      <c r="AW43" s="197">
        <v>2.8493519460789769</v>
      </c>
      <c r="AX43" s="197">
        <v>0</v>
      </c>
      <c r="AY43" s="197">
        <v>0</v>
      </c>
      <c r="AZ43" s="197">
        <v>6.2430479202338507</v>
      </c>
      <c r="BA43" s="197">
        <v>0</v>
      </c>
      <c r="BB43" s="197">
        <v>0</v>
      </c>
      <c r="BC43" s="197">
        <v>3801.2643278778828</v>
      </c>
      <c r="BD43" s="197">
        <v>0</v>
      </c>
      <c r="BE43" s="197">
        <v>0</v>
      </c>
      <c r="BF43" s="197">
        <v>0</v>
      </c>
      <c r="BG43" s="197">
        <v>2350403.2898606099</v>
      </c>
      <c r="BH43" s="197">
        <v>469842.09432994487</v>
      </c>
      <c r="BI43" s="197">
        <v>1695802.3289491329</v>
      </c>
      <c r="BJ43" s="197">
        <v>8.4781363386267863</v>
      </c>
      <c r="BK43" s="197">
        <v>7.7624229071208001E-2</v>
      </c>
      <c r="BL43" s="197">
        <v>0</v>
      </c>
      <c r="BM43" s="197">
        <v>75894.381691976858</v>
      </c>
      <c r="BN43" s="197">
        <v>0</v>
      </c>
      <c r="BO43" s="197">
        <v>0</v>
      </c>
      <c r="BP43" s="197">
        <v>0</v>
      </c>
      <c r="BQ43" s="197">
        <v>0</v>
      </c>
      <c r="BR43" s="198">
        <v>6293257.6269091479</v>
      </c>
      <c r="BS43" s="197">
        <v>28421290.562869199</v>
      </c>
      <c r="BT43" s="197">
        <v>0</v>
      </c>
      <c r="BU43" s="197">
        <v>0</v>
      </c>
      <c r="BV43" s="197">
        <v>0</v>
      </c>
      <c r="BW43" s="197"/>
      <c r="BX43" s="198">
        <v>28421290.562869199</v>
      </c>
      <c r="BY43" s="197">
        <v>0</v>
      </c>
      <c r="BZ43" s="197">
        <v>25520</v>
      </c>
      <c r="CA43" s="198">
        <v>25520</v>
      </c>
      <c r="CB43" s="197">
        <v>1131980.8066071896</v>
      </c>
      <c r="CC43" s="197"/>
      <c r="CD43" s="197">
        <v>0</v>
      </c>
      <c r="CE43" s="198">
        <v>1131980.8066071896</v>
      </c>
      <c r="CF43" s="199">
        <v>35872048.996385537</v>
      </c>
      <c r="CG43" s="200" t="s">
        <v>443</v>
      </c>
      <c r="CH43" s="209">
        <v>216</v>
      </c>
    </row>
    <row r="44" spans="1:98">
      <c r="A44" s="157">
        <v>218</v>
      </c>
      <c r="B44" s="146" t="s">
        <v>444</v>
      </c>
      <c r="C44" s="197">
        <v>6303198.8578945706</v>
      </c>
      <c r="D44" s="197">
        <v>42075.460136424037</v>
      </c>
      <c r="E44" s="197">
        <v>0</v>
      </c>
      <c r="F44" s="197">
        <v>0</v>
      </c>
      <c r="G44" s="197">
        <v>0</v>
      </c>
      <c r="H44" s="197">
        <v>0</v>
      </c>
      <c r="I44" s="197">
        <v>0</v>
      </c>
      <c r="J44" s="197">
        <v>0</v>
      </c>
      <c r="K44" s="197">
        <v>0</v>
      </c>
      <c r="L44" s="197">
        <v>0</v>
      </c>
      <c r="M44" s="197">
        <v>0</v>
      </c>
      <c r="N44" s="197">
        <v>0</v>
      </c>
      <c r="O44" s="197">
        <v>0</v>
      </c>
      <c r="P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197">
        <v>0</v>
      </c>
      <c r="W44" s="197">
        <v>0</v>
      </c>
      <c r="X44" s="197">
        <v>0</v>
      </c>
      <c r="Y44" s="197">
        <v>0</v>
      </c>
      <c r="Z44" s="197">
        <v>0</v>
      </c>
      <c r="AA44" s="197">
        <v>0</v>
      </c>
      <c r="AB44" s="197">
        <v>0</v>
      </c>
      <c r="AC44" s="197">
        <v>0</v>
      </c>
      <c r="AD44" s="197">
        <v>0</v>
      </c>
      <c r="AE44" s="197">
        <v>2.9329347661040017E-3</v>
      </c>
      <c r="AF44" s="197">
        <v>0</v>
      </c>
      <c r="AG44" s="197">
        <v>0</v>
      </c>
      <c r="AH44" s="197">
        <v>0</v>
      </c>
      <c r="AI44" s="197">
        <v>0</v>
      </c>
      <c r="AJ44" s="197">
        <v>0</v>
      </c>
      <c r="AK44" s="197">
        <v>0</v>
      </c>
      <c r="AL44" s="197">
        <v>0</v>
      </c>
      <c r="AM44" s="197">
        <v>0</v>
      </c>
      <c r="AN44" s="197">
        <v>0</v>
      </c>
      <c r="AO44" s="197">
        <v>0</v>
      </c>
      <c r="AP44" s="197">
        <v>0</v>
      </c>
      <c r="AQ44" s="197">
        <v>0</v>
      </c>
      <c r="AR44" s="197">
        <v>0</v>
      </c>
      <c r="AS44" s="197">
        <v>0</v>
      </c>
      <c r="AT44" s="197">
        <v>0</v>
      </c>
      <c r="AU44" s="197">
        <v>0</v>
      </c>
      <c r="AV44" s="197">
        <v>0</v>
      </c>
      <c r="AW44" s="197">
        <v>0</v>
      </c>
      <c r="AX44" s="197">
        <v>0</v>
      </c>
      <c r="AY44" s="197">
        <v>0</v>
      </c>
      <c r="AZ44" s="197">
        <v>0</v>
      </c>
      <c r="BA44" s="197">
        <v>0</v>
      </c>
      <c r="BB44" s="197">
        <v>0</v>
      </c>
      <c r="BC44" s="197">
        <v>0</v>
      </c>
      <c r="BD44" s="197">
        <v>0</v>
      </c>
      <c r="BE44" s="197">
        <v>0</v>
      </c>
      <c r="BF44" s="197">
        <v>0</v>
      </c>
      <c r="BG44" s="197">
        <v>0</v>
      </c>
      <c r="BH44" s="197">
        <v>0</v>
      </c>
      <c r="BI44" s="197">
        <v>0</v>
      </c>
      <c r="BJ44" s="197">
        <v>0</v>
      </c>
      <c r="BK44" s="197">
        <v>0</v>
      </c>
      <c r="BL44" s="197">
        <v>0</v>
      </c>
      <c r="BM44" s="197">
        <v>0</v>
      </c>
      <c r="BN44" s="197">
        <v>0</v>
      </c>
      <c r="BO44" s="197">
        <v>0</v>
      </c>
      <c r="BP44" s="197">
        <v>0</v>
      </c>
      <c r="BQ44" s="197">
        <v>0</v>
      </c>
      <c r="BR44" s="198">
        <v>6345274.3209639294</v>
      </c>
      <c r="BS44" s="197">
        <v>2855512.7544302423</v>
      </c>
      <c r="BT44" s="197">
        <v>0</v>
      </c>
      <c r="BU44" s="197">
        <v>0</v>
      </c>
      <c r="BV44" s="197">
        <v>0</v>
      </c>
      <c r="BW44" s="197"/>
      <c r="BX44" s="198">
        <v>2855512.7544302423</v>
      </c>
      <c r="BY44" s="197">
        <v>0</v>
      </c>
      <c r="BZ44" s="197">
        <v>-8538</v>
      </c>
      <c r="CA44" s="198">
        <v>-8538</v>
      </c>
      <c r="CB44" s="197">
        <v>36414.870359470435</v>
      </c>
      <c r="CC44" s="197"/>
      <c r="CD44" s="197">
        <v>0</v>
      </c>
      <c r="CE44" s="198">
        <v>36414.870359470435</v>
      </c>
      <c r="CF44" s="199">
        <v>9228663.9457536414</v>
      </c>
      <c r="CG44" s="200" t="s">
        <v>445</v>
      </c>
      <c r="CH44" s="209">
        <v>218</v>
      </c>
    </row>
    <row r="45" spans="1:98">
      <c r="A45" s="153" t="s">
        <v>446</v>
      </c>
      <c r="B45" s="146" t="s">
        <v>447</v>
      </c>
      <c r="C45" s="197">
        <v>2.9717860593618181E-3</v>
      </c>
      <c r="D45" s="197">
        <v>0</v>
      </c>
      <c r="E45" s="197">
        <v>0</v>
      </c>
      <c r="F45" s="197">
        <v>0</v>
      </c>
      <c r="G45" s="197">
        <v>15608.580909929689</v>
      </c>
      <c r="H45" s="197">
        <v>11571.594727915059</v>
      </c>
      <c r="I45" s="197">
        <v>3.4753933372057788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0</v>
      </c>
      <c r="P45" s="197">
        <v>0</v>
      </c>
      <c r="Q45" s="197">
        <v>1559.3134657883784</v>
      </c>
      <c r="R45" s="197">
        <v>1455.8402584096627</v>
      </c>
      <c r="S45" s="197">
        <v>0</v>
      </c>
      <c r="T45" s="197">
        <v>0</v>
      </c>
      <c r="U45" s="197">
        <v>0</v>
      </c>
      <c r="V45" s="197">
        <v>0</v>
      </c>
      <c r="W45" s="197">
        <v>0</v>
      </c>
      <c r="X45" s="197">
        <v>0</v>
      </c>
      <c r="Y45" s="197">
        <v>0</v>
      </c>
      <c r="Z45" s="197">
        <v>0</v>
      </c>
      <c r="AA45" s="197">
        <v>0</v>
      </c>
      <c r="AB45" s="197">
        <v>0</v>
      </c>
      <c r="AC45" s="197">
        <v>0</v>
      </c>
      <c r="AD45" s="197">
        <v>0</v>
      </c>
      <c r="AE45" s="197">
        <v>1.4061713520013373E-3</v>
      </c>
      <c r="AF45" s="197">
        <v>31.647096052991493</v>
      </c>
      <c r="AG45" s="197">
        <v>0</v>
      </c>
      <c r="AH45" s="197">
        <v>0</v>
      </c>
      <c r="AI45" s="197">
        <v>2439.3014389344612</v>
      </c>
      <c r="AJ45" s="197">
        <v>0</v>
      </c>
      <c r="AK45" s="197">
        <v>173178.35545480478</v>
      </c>
      <c r="AL45" s="197">
        <v>0</v>
      </c>
      <c r="AM45" s="197">
        <v>0</v>
      </c>
      <c r="AN45" s="197">
        <v>0</v>
      </c>
      <c r="AO45" s="197">
        <v>0</v>
      </c>
      <c r="AP45" s="197">
        <v>0</v>
      </c>
      <c r="AQ45" s="197">
        <v>0</v>
      </c>
      <c r="AR45" s="197">
        <v>0</v>
      </c>
      <c r="AS45" s="197">
        <v>0</v>
      </c>
      <c r="AT45" s="197">
        <v>0</v>
      </c>
      <c r="AU45" s="197">
        <v>0</v>
      </c>
      <c r="AV45" s="197">
        <v>0</v>
      </c>
      <c r="AW45" s="197">
        <v>0</v>
      </c>
      <c r="AX45" s="197">
        <v>0</v>
      </c>
      <c r="AY45" s="197">
        <v>0</v>
      </c>
      <c r="AZ45" s="197">
        <v>4.058617375079633</v>
      </c>
      <c r="BA45" s="197">
        <v>0</v>
      </c>
      <c r="BB45" s="197">
        <v>0</v>
      </c>
      <c r="BC45" s="197">
        <v>2471.2091986982095</v>
      </c>
      <c r="BD45" s="197">
        <v>0</v>
      </c>
      <c r="BE45" s="197">
        <v>0</v>
      </c>
      <c r="BF45" s="197">
        <v>0</v>
      </c>
      <c r="BG45" s="197">
        <v>348.01107306393669</v>
      </c>
      <c r="BH45" s="197">
        <v>7245.7507019016239</v>
      </c>
      <c r="BI45" s="197">
        <v>57832.455297246044</v>
      </c>
      <c r="BJ45" s="197">
        <v>5.5116526241489892</v>
      </c>
      <c r="BK45" s="197">
        <v>5.0463659555534182E-2</v>
      </c>
      <c r="BL45" s="197">
        <v>0</v>
      </c>
      <c r="BM45" s="197">
        <v>2434.8528060427675</v>
      </c>
      <c r="BN45" s="197">
        <v>0</v>
      </c>
      <c r="BO45" s="197">
        <v>0</v>
      </c>
      <c r="BP45" s="197">
        <v>0</v>
      </c>
      <c r="BQ45" s="197">
        <v>0</v>
      </c>
      <c r="BR45" s="198">
        <v>276190.01293374103</v>
      </c>
      <c r="BS45" s="197">
        <v>29239043.425113492</v>
      </c>
      <c r="BT45" s="197">
        <v>0</v>
      </c>
      <c r="BU45" s="197">
        <v>0</v>
      </c>
      <c r="BV45" s="197">
        <v>0</v>
      </c>
      <c r="BW45" s="197"/>
      <c r="BX45" s="198">
        <v>29239043.425113492</v>
      </c>
      <c r="BY45" s="197">
        <v>0</v>
      </c>
      <c r="BZ45" s="197"/>
      <c r="CA45" s="198">
        <v>0</v>
      </c>
      <c r="CB45" s="197">
        <v>1622122.8164624507</v>
      </c>
      <c r="CC45" s="197"/>
      <c r="CD45" s="197">
        <v>0</v>
      </c>
      <c r="CE45" s="198">
        <v>1622122.8164624507</v>
      </c>
      <c r="CF45" s="199">
        <v>31137356.254509684</v>
      </c>
      <c r="CG45" s="200" t="s">
        <v>448</v>
      </c>
      <c r="CH45" s="203" t="s">
        <v>446</v>
      </c>
    </row>
    <row r="46" spans="1:98">
      <c r="A46" s="157">
        <v>231</v>
      </c>
      <c r="B46" s="158" t="s">
        <v>449</v>
      </c>
      <c r="C46" s="197">
        <v>0</v>
      </c>
      <c r="D46" s="197">
        <v>0</v>
      </c>
      <c r="E46" s="197">
        <v>0</v>
      </c>
      <c r="F46" s="197">
        <v>0</v>
      </c>
      <c r="G46" s="197">
        <v>7377228.5640391055</v>
      </c>
      <c r="H46" s="197">
        <v>0</v>
      </c>
      <c r="I46" s="197">
        <v>0</v>
      </c>
      <c r="J46" s="197">
        <v>0</v>
      </c>
      <c r="K46" s="197">
        <v>0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7">
        <v>0</v>
      </c>
      <c r="W46" s="197">
        <v>0</v>
      </c>
      <c r="X46" s="197">
        <v>0</v>
      </c>
      <c r="Y46" s="197">
        <v>0</v>
      </c>
      <c r="Z46" s="197">
        <v>0</v>
      </c>
      <c r="AA46" s="197">
        <v>0</v>
      </c>
      <c r="AB46" s="197">
        <v>0</v>
      </c>
      <c r="AC46" s="197">
        <v>0</v>
      </c>
      <c r="AD46" s="197">
        <v>0</v>
      </c>
      <c r="AE46" s="197">
        <v>1.7715014159055428E-3</v>
      </c>
      <c r="AF46" s="197">
        <v>0</v>
      </c>
      <c r="AG46" s="197">
        <v>0</v>
      </c>
      <c r="AH46" s="197">
        <v>2121.499766299718</v>
      </c>
      <c r="AI46" s="197">
        <v>3076.047955272646</v>
      </c>
      <c r="AJ46" s="197">
        <v>3.6669095218249659</v>
      </c>
      <c r="AK46" s="197">
        <v>178832.93164841467</v>
      </c>
      <c r="AL46" s="197">
        <v>0</v>
      </c>
      <c r="AM46" s="197">
        <v>0</v>
      </c>
      <c r="AN46" s="197">
        <v>0</v>
      </c>
      <c r="AO46" s="197">
        <v>0</v>
      </c>
      <c r="AP46" s="197">
        <v>0</v>
      </c>
      <c r="AQ46" s="197">
        <v>0</v>
      </c>
      <c r="AR46" s="197">
        <v>0</v>
      </c>
      <c r="AS46" s="197">
        <v>0</v>
      </c>
      <c r="AT46" s="197">
        <v>0</v>
      </c>
      <c r="AU46" s="197">
        <v>0</v>
      </c>
      <c r="AV46" s="197">
        <v>0</v>
      </c>
      <c r="AW46" s="197">
        <v>0</v>
      </c>
      <c r="AX46" s="197">
        <v>0</v>
      </c>
      <c r="AY46" s="197">
        <v>0</v>
      </c>
      <c r="AZ46" s="197">
        <v>5.1130656419215468</v>
      </c>
      <c r="BA46" s="197">
        <v>0</v>
      </c>
      <c r="BB46" s="197">
        <v>0</v>
      </c>
      <c r="BC46" s="197">
        <v>3113.2412051077799</v>
      </c>
      <c r="BD46" s="197">
        <v>0</v>
      </c>
      <c r="BE46" s="197">
        <v>0</v>
      </c>
      <c r="BF46" s="197">
        <v>0</v>
      </c>
      <c r="BG46" s="197">
        <v>0</v>
      </c>
      <c r="BH46" s="197">
        <v>273.70198893623484</v>
      </c>
      <c r="BI46" s="197">
        <v>14748.471082382594</v>
      </c>
      <c r="BJ46" s="197">
        <v>6.9436064202011538</v>
      </c>
      <c r="BK46" s="197">
        <v>6.3574360427106152E-2</v>
      </c>
      <c r="BL46" s="197">
        <v>0</v>
      </c>
      <c r="BM46" s="197">
        <v>126.32222894002804</v>
      </c>
      <c r="BN46" s="197">
        <v>0</v>
      </c>
      <c r="BO46" s="197">
        <v>0</v>
      </c>
      <c r="BP46" s="197">
        <v>0</v>
      </c>
      <c r="BQ46" s="197">
        <v>0</v>
      </c>
      <c r="BR46" s="198">
        <v>7579536.5688419053</v>
      </c>
      <c r="BS46" s="197">
        <v>71945253.918883085</v>
      </c>
      <c r="BT46" s="197">
        <v>0</v>
      </c>
      <c r="BU46" s="197">
        <v>0</v>
      </c>
      <c r="BV46" s="197">
        <v>0</v>
      </c>
      <c r="BW46" s="197"/>
      <c r="BX46" s="198">
        <v>71945253.918883085</v>
      </c>
      <c r="BY46" s="197">
        <v>0</v>
      </c>
      <c r="BZ46" s="197">
        <v>6402082.8542659581</v>
      </c>
      <c r="CA46" s="198">
        <v>6402082.8542659581</v>
      </c>
      <c r="CB46" s="197">
        <v>600311.39262273</v>
      </c>
      <c r="CC46" s="197"/>
      <c r="CD46" s="197">
        <v>0</v>
      </c>
      <c r="CE46" s="198">
        <v>600311.39262273</v>
      </c>
      <c r="CF46" s="199">
        <v>86527184.734613672</v>
      </c>
      <c r="CG46" s="200" t="s">
        <v>450</v>
      </c>
      <c r="CH46" s="209">
        <v>231</v>
      </c>
    </row>
    <row r="47" spans="1:98">
      <c r="A47" s="157">
        <v>233</v>
      </c>
      <c r="B47" s="146" t="s">
        <v>451</v>
      </c>
      <c r="C47" s="197">
        <v>25606934.136019368</v>
      </c>
      <c r="D47" s="197">
        <v>170932.81693099003</v>
      </c>
      <c r="E47" s="197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0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7">
        <v>0</v>
      </c>
      <c r="W47" s="197">
        <v>0</v>
      </c>
      <c r="X47" s="197">
        <v>0</v>
      </c>
      <c r="Y47" s="197">
        <v>0</v>
      </c>
      <c r="Z47" s="197">
        <v>0</v>
      </c>
      <c r="AA47" s="197">
        <v>0</v>
      </c>
      <c r="AB47" s="197">
        <v>0</v>
      </c>
      <c r="AC47" s="197">
        <v>0</v>
      </c>
      <c r="AD47" s="197">
        <v>0</v>
      </c>
      <c r="AE47" s="197">
        <v>1.1915135326375026E-2</v>
      </c>
      <c r="AF47" s="197">
        <v>0</v>
      </c>
      <c r="AG47" s="197">
        <v>0</v>
      </c>
      <c r="AH47" s="197">
        <v>0</v>
      </c>
      <c r="AI47" s="197">
        <v>0</v>
      </c>
      <c r="AJ47" s="197">
        <v>0</v>
      </c>
      <c r="AK47" s="197">
        <v>0</v>
      </c>
      <c r="AL47" s="197">
        <v>0</v>
      </c>
      <c r="AM47" s="197">
        <v>0</v>
      </c>
      <c r="AN47" s="197">
        <v>0</v>
      </c>
      <c r="AO47" s="197">
        <v>0</v>
      </c>
      <c r="AP47" s="197">
        <v>0</v>
      </c>
      <c r="AQ47" s="197">
        <v>0</v>
      </c>
      <c r="AR47" s="197">
        <v>0</v>
      </c>
      <c r="AS47" s="197">
        <v>0</v>
      </c>
      <c r="AT47" s="197">
        <v>0</v>
      </c>
      <c r="AU47" s="197">
        <v>0</v>
      </c>
      <c r="AV47" s="197">
        <v>0</v>
      </c>
      <c r="AW47" s="197">
        <v>0</v>
      </c>
      <c r="AX47" s="197">
        <v>0</v>
      </c>
      <c r="AY47" s="197">
        <v>0</v>
      </c>
      <c r="AZ47" s="197">
        <v>0</v>
      </c>
      <c r="BA47" s="197">
        <v>0</v>
      </c>
      <c r="BB47" s="197">
        <v>0</v>
      </c>
      <c r="BC47" s="197">
        <v>0</v>
      </c>
      <c r="BD47" s="197">
        <v>0</v>
      </c>
      <c r="BE47" s="197">
        <v>0</v>
      </c>
      <c r="BF47" s="197">
        <v>0</v>
      </c>
      <c r="BG47" s="197">
        <v>0</v>
      </c>
      <c r="BH47" s="197">
        <v>0</v>
      </c>
      <c r="BI47" s="197">
        <v>0</v>
      </c>
      <c r="BJ47" s="197">
        <v>0</v>
      </c>
      <c r="BK47" s="197">
        <v>0</v>
      </c>
      <c r="BL47" s="197">
        <v>0</v>
      </c>
      <c r="BM47" s="197">
        <v>0</v>
      </c>
      <c r="BN47" s="197">
        <v>0</v>
      </c>
      <c r="BO47" s="197">
        <v>0</v>
      </c>
      <c r="BP47" s="197">
        <v>0</v>
      </c>
      <c r="BQ47" s="197">
        <v>0</v>
      </c>
      <c r="BR47" s="198">
        <v>25777866.964865495</v>
      </c>
      <c r="BS47" s="197">
        <v>6821769.4362693839</v>
      </c>
      <c r="BT47" s="197">
        <v>0</v>
      </c>
      <c r="BU47" s="197">
        <v>0</v>
      </c>
      <c r="BV47" s="197">
        <v>0</v>
      </c>
      <c r="BW47" s="197"/>
      <c r="BX47" s="198">
        <v>6821769.4362693839</v>
      </c>
      <c r="BY47" s="197">
        <v>0</v>
      </c>
      <c r="BZ47" s="197">
        <v>-23111</v>
      </c>
      <c r="CA47" s="198">
        <v>-23111</v>
      </c>
      <c r="CB47" s="197">
        <v>26497.254278055691</v>
      </c>
      <c r="CC47" s="197"/>
      <c r="CD47" s="197">
        <v>0</v>
      </c>
      <c r="CE47" s="198">
        <v>26497.254278055691</v>
      </c>
      <c r="CF47" s="199">
        <v>32603022.655412935</v>
      </c>
      <c r="CG47" s="200" t="s">
        <v>452</v>
      </c>
      <c r="CH47" s="209">
        <v>233</v>
      </c>
    </row>
    <row r="48" spans="1:98">
      <c r="A48" s="157">
        <v>234</v>
      </c>
      <c r="B48" s="146" t="s">
        <v>453</v>
      </c>
      <c r="C48" s="197">
        <v>623161.40533774276</v>
      </c>
      <c r="D48" s="197">
        <v>3055.6514473902084</v>
      </c>
      <c r="E48" s="197">
        <v>0</v>
      </c>
      <c r="F48" s="197">
        <v>1.5881279481546346</v>
      </c>
      <c r="G48" s="197">
        <v>968339.87409222708</v>
      </c>
      <c r="H48" s="197">
        <v>1086.3499404562313</v>
      </c>
      <c r="I48" s="197">
        <v>0.32627251763558329</v>
      </c>
      <c r="J48" s="197">
        <v>15.004258072395734</v>
      </c>
      <c r="K48" s="197">
        <v>70.600641305645425</v>
      </c>
      <c r="L48" s="197">
        <v>749.15625535741333</v>
      </c>
      <c r="M48" s="197">
        <v>0</v>
      </c>
      <c r="N48" s="197">
        <v>0</v>
      </c>
      <c r="O48" s="197">
        <v>2.2666035522206136</v>
      </c>
      <c r="P48" s="197">
        <v>0</v>
      </c>
      <c r="Q48" s="197">
        <v>587.43317964020503</v>
      </c>
      <c r="R48" s="197">
        <v>548.45218155890097</v>
      </c>
      <c r="S48" s="197">
        <v>0</v>
      </c>
      <c r="T48" s="197">
        <v>0</v>
      </c>
      <c r="U48" s="197">
        <v>0</v>
      </c>
      <c r="V48" s="197">
        <v>0</v>
      </c>
      <c r="W48" s="197">
        <v>0</v>
      </c>
      <c r="X48" s="197">
        <v>0</v>
      </c>
      <c r="Y48" s="197">
        <v>0</v>
      </c>
      <c r="Z48" s="197">
        <v>0</v>
      </c>
      <c r="AA48" s="197">
        <v>0</v>
      </c>
      <c r="AB48" s="197">
        <v>2.5524734995884479</v>
      </c>
      <c r="AC48" s="197">
        <v>0</v>
      </c>
      <c r="AD48" s="197">
        <v>0</v>
      </c>
      <c r="AE48" s="197">
        <v>6.33802421425384E-4</v>
      </c>
      <c r="AF48" s="197">
        <v>50.778898623176893</v>
      </c>
      <c r="AG48" s="197">
        <v>0</v>
      </c>
      <c r="AH48" s="197">
        <v>253.67851796715917</v>
      </c>
      <c r="AI48" s="197">
        <v>1215.4535981065028</v>
      </c>
      <c r="AJ48" s="197">
        <v>0.43847102309074859</v>
      </c>
      <c r="AK48" s="197">
        <v>262330.93232077116</v>
      </c>
      <c r="AL48" s="197">
        <v>0</v>
      </c>
      <c r="AM48" s="197">
        <v>0</v>
      </c>
      <c r="AN48" s="197">
        <v>0</v>
      </c>
      <c r="AO48" s="197">
        <v>0</v>
      </c>
      <c r="AP48" s="197">
        <v>0</v>
      </c>
      <c r="AQ48" s="197">
        <v>0</v>
      </c>
      <c r="AR48" s="197">
        <v>0</v>
      </c>
      <c r="AS48" s="197">
        <v>0</v>
      </c>
      <c r="AT48" s="197">
        <v>0</v>
      </c>
      <c r="AU48" s="197">
        <v>0</v>
      </c>
      <c r="AV48" s="197">
        <v>0</v>
      </c>
      <c r="AW48" s="197">
        <v>0.52393293601845581</v>
      </c>
      <c r="AX48" s="197">
        <v>0</v>
      </c>
      <c r="AY48" s="197">
        <v>0</v>
      </c>
      <c r="AZ48" s="197">
        <v>2.1403800161295985</v>
      </c>
      <c r="BA48" s="197">
        <v>0</v>
      </c>
      <c r="BB48" s="197">
        <v>0</v>
      </c>
      <c r="BC48" s="197">
        <v>1303.2336620461811</v>
      </c>
      <c r="BD48" s="197">
        <v>0</v>
      </c>
      <c r="BE48" s="197">
        <v>0</v>
      </c>
      <c r="BF48" s="197">
        <v>0</v>
      </c>
      <c r="BG48" s="197">
        <v>457.73183786123354</v>
      </c>
      <c r="BH48" s="197">
        <v>11331.061205678272</v>
      </c>
      <c r="BI48" s="197">
        <v>120180.04641938073</v>
      </c>
      <c r="BJ48" s="197">
        <v>2.9066625509001747</v>
      </c>
      <c r="BK48" s="197">
        <v>2.6612858141453578E-2</v>
      </c>
      <c r="BL48" s="197">
        <v>0</v>
      </c>
      <c r="BM48" s="197">
        <v>4135.2987582214719</v>
      </c>
      <c r="BN48" s="197">
        <v>0</v>
      </c>
      <c r="BO48" s="197">
        <v>0</v>
      </c>
      <c r="BP48" s="197">
        <v>0</v>
      </c>
      <c r="BQ48" s="197">
        <v>0</v>
      </c>
      <c r="BR48" s="198">
        <v>1998884.912723111</v>
      </c>
      <c r="BS48" s="197">
        <v>24471894.71604456</v>
      </c>
      <c r="BT48" s="197">
        <v>0</v>
      </c>
      <c r="BU48" s="197">
        <v>0</v>
      </c>
      <c r="BV48" s="197">
        <v>0</v>
      </c>
      <c r="BW48" s="197"/>
      <c r="BX48" s="198">
        <v>24471894.71604456</v>
      </c>
      <c r="BY48" s="197">
        <v>0</v>
      </c>
      <c r="BZ48" s="197"/>
      <c r="CA48" s="198">
        <v>0</v>
      </c>
      <c r="CB48" s="197">
        <v>436501.76906786487</v>
      </c>
      <c r="CC48" s="197"/>
      <c r="CD48" s="197">
        <v>0</v>
      </c>
      <c r="CE48" s="198">
        <v>436501.76906786487</v>
      </c>
      <c r="CF48" s="199">
        <v>26907281.397835538</v>
      </c>
      <c r="CG48" s="200" t="s">
        <v>454</v>
      </c>
      <c r="CH48" s="209">
        <v>234</v>
      </c>
    </row>
    <row r="49" spans="1:86">
      <c r="A49" s="157">
        <v>235</v>
      </c>
      <c r="B49" s="146" t="s">
        <v>455</v>
      </c>
      <c r="C49" s="197">
        <v>965237.19138720771</v>
      </c>
      <c r="D49" s="197">
        <v>6604.0711595326929</v>
      </c>
      <c r="E49" s="197">
        <v>0</v>
      </c>
      <c r="F49" s="197">
        <v>2.5213249393231303</v>
      </c>
      <c r="G49" s="197">
        <v>1537344.3160714577</v>
      </c>
      <c r="H49" s="197">
        <v>1724.6980640868351</v>
      </c>
      <c r="I49" s="197">
        <v>0.51799292159440036</v>
      </c>
      <c r="J49" s="197">
        <v>23.820883020118103</v>
      </c>
      <c r="K49" s="197">
        <v>112.0861564478928</v>
      </c>
      <c r="L49" s="197">
        <v>1189.3666075692372</v>
      </c>
      <c r="M49" s="197">
        <v>0</v>
      </c>
      <c r="N49" s="197">
        <v>0</v>
      </c>
      <c r="O49" s="197">
        <v>3.5984783659356632</v>
      </c>
      <c r="P49" s="197">
        <v>0</v>
      </c>
      <c r="Q49" s="197">
        <v>932.61372783833133</v>
      </c>
      <c r="R49" s="197">
        <v>870.72717597939504</v>
      </c>
      <c r="S49" s="197">
        <v>0</v>
      </c>
      <c r="T49" s="197">
        <v>0</v>
      </c>
      <c r="U49" s="197">
        <v>0</v>
      </c>
      <c r="V49" s="197">
        <v>0</v>
      </c>
      <c r="W49" s="197">
        <v>0</v>
      </c>
      <c r="X49" s="197">
        <v>0</v>
      </c>
      <c r="Y49" s="197">
        <v>0</v>
      </c>
      <c r="Z49" s="197">
        <v>0</v>
      </c>
      <c r="AA49" s="197">
        <v>0</v>
      </c>
      <c r="AB49" s="197">
        <v>4.0523278360233848</v>
      </c>
      <c r="AC49" s="197">
        <v>0</v>
      </c>
      <c r="AD49" s="197">
        <v>0</v>
      </c>
      <c r="AE49" s="197">
        <v>1.0062299159208626E-3</v>
      </c>
      <c r="AF49" s="197">
        <v>1.0262956683852499E-3</v>
      </c>
      <c r="AG49" s="197">
        <v>0</v>
      </c>
      <c r="AH49" s="197">
        <v>402.74209308156537</v>
      </c>
      <c r="AI49" s="197">
        <v>1929.6640884992248</v>
      </c>
      <c r="AJ49" s="197">
        <v>0.69612018790666719</v>
      </c>
      <c r="AK49" s="197">
        <v>416478.73698388436</v>
      </c>
      <c r="AL49" s="197">
        <v>0</v>
      </c>
      <c r="AM49" s="197">
        <v>0</v>
      </c>
      <c r="AN49" s="197">
        <v>0</v>
      </c>
      <c r="AO49" s="197">
        <v>0</v>
      </c>
      <c r="AP49" s="197">
        <v>0</v>
      </c>
      <c r="AQ49" s="197">
        <v>0</v>
      </c>
      <c r="AR49" s="197">
        <v>0</v>
      </c>
      <c r="AS49" s="197">
        <v>0</v>
      </c>
      <c r="AT49" s="197">
        <v>0</v>
      </c>
      <c r="AU49" s="197">
        <v>0</v>
      </c>
      <c r="AV49" s="197">
        <v>0</v>
      </c>
      <c r="AW49" s="197">
        <v>0.83180022091487749</v>
      </c>
      <c r="AX49" s="197">
        <v>0</v>
      </c>
      <c r="AY49" s="197">
        <v>0</v>
      </c>
      <c r="AZ49" s="197">
        <v>3.3980848461026736</v>
      </c>
      <c r="BA49" s="197">
        <v>0</v>
      </c>
      <c r="BB49" s="197">
        <v>0</v>
      </c>
      <c r="BC49" s="197">
        <v>2069.0244370427126</v>
      </c>
      <c r="BD49" s="197">
        <v>0</v>
      </c>
      <c r="BE49" s="197">
        <v>0</v>
      </c>
      <c r="BF49" s="197">
        <v>0</v>
      </c>
      <c r="BG49" s="197">
        <v>0</v>
      </c>
      <c r="BH49" s="197">
        <v>84.340464608088013</v>
      </c>
      <c r="BI49" s="197">
        <v>73295.028031490467</v>
      </c>
      <c r="BJ49" s="197">
        <v>4.6146412751547468</v>
      </c>
      <c r="BK49" s="197">
        <v>4.2250791579282854E-2</v>
      </c>
      <c r="BL49" s="197">
        <v>0</v>
      </c>
      <c r="BM49" s="197">
        <v>617.93469523185161</v>
      </c>
      <c r="BN49" s="197">
        <v>0</v>
      </c>
      <c r="BO49" s="197">
        <v>0</v>
      </c>
      <c r="BP49" s="197">
        <v>0</v>
      </c>
      <c r="BQ49" s="197">
        <v>0</v>
      </c>
      <c r="BR49" s="198">
        <v>3008936.6370808887</v>
      </c>
      <c r="BS49" s="197">
        <v>15696919.046048032</v>
      </c>
      <c r="BT49" s="197">
        <v>0</v>
      </c>
      <c r="BU49" s="197">
        <v>0</v>
      </c>
      <c r="BV49" s="197">
        <v>0</v>
      </c>
      <c r="BW49" s="197"/>
      <c r="BX49" s="198">
        <v>15696919.046048032</v>
      </c>
      <c r="BY49" s="197">
        <v>0</v>
      </c>
      <c r="BZ49" s="197">
        <v>461081.41128043208</v>
      </c>
      <c r="CA49" s="198">
        <v>461081.41128043208</v>
      </c>
      <c r="CB49" s="197">
        <v>2405618.2142797848</v>
      </c>
      <c r="CC49" s="197"/>
      <c r="CD49" s="197">
        <v>0</v>
      </c>
      <c r="CE49" s="198">
        <v>2405618.2142797848</v>
      </c>
      <c r="CF49" s="199">
        <v>21572555.30868914</v>
      </c>
      <c r="CG49" s="200" t="s">
        <v>456</v>
      </c>
      <c r="CH49" s="209">
        <v>235</v>
      </c>
    </row>
    <row r="50" spans="1:86" ht="27.95" customHeight="1">
      <c r="A50" s="153" t="s">
        <v>457</v>
      </c>
      <c r="B50" s="146" t="s">
        <v>458</v>
      </c>
      <c r="C50" s="197">
        <v>0</v>
      </c>
      <c r="D50" s="197">
        <v>0</v>
      </c>
      <c r="E50" s="197">
        <v>0</v>
      </c>
      <c r="F50" s="197">
        <v>0</v>
      </c>
      <c r="G50" s="197">
        <v>2273382.6743062083</v>
      </c>
      <c r="H50" s="197">
        <v>14977.451577947129</v>
      </c>
      <c r="I50" s="197">
        <v>0</v>
      </c>
      <c r="J50" s="197">
        <v>68.661149783262829</v>
      </c>
      <c r="K50" s="197">
        <v>323.07636832771055</v>
      </c>
      <c r="L50" s="197">
        <v>0</v>
      </c>
      <c r="M50" s="197">
        <v>0</v>
      </c>
      <c r="N50" s="197">
        <v>893.6453144746614</v>
      </c>
      <c r="O50" s="197">
        <v>10.372229352986993</v>
      </c>
      <c r="P50" s="197">
        <v>0</v>
      </c>
      <c r="Q50" s="197">
        <v>2018.2647662509623</v>
      </c>
      <c r="R50" s="197">
        <v>1884.3363847642722</v>
      </c>
      <c r="S50" s="197">
        <v>0</v>
      </c>
      <c r="T50" s="197">
        <v>0</v>
      </c>
      <c r="U50" s="197">
        <v>0</v>
      </c>
      <c r="V50" s="197">
        <v>0</v>
      </c>
      <c r="W50" s="197">
        <v>0</v>
      </c>
      <c r="X50" s="197">
        <v>0</v>
      </c>
      <c r="Y50" s="197">
        <v>0</v>
      </c>
      <c r="Z50" s="197">
        <v>0</v>
      </c>
      <c r="AA50" s="197">
        <v>0</v>
      </c>
      <c r="AB50" s="197">
        <v>0</v>
      </c>
      <c r="AC50" s="197">
        <v>0</v>
      </c>
      <c r="AD50" s="197">
        <v>0</v>
      </c>
      <c r="AE50" s="197">
        <v>1.820048474743912E-3</v>
      </c>
      <c r="AF50" s="197">
        <v>2.2210013914967753E-3</v>
      </c>
      <c r="AG50" s="197">
        <v>0</v>
      </c>
      <c r="AH50" s="197">
        <v>0</v>
      </c>
      <c r="AI50" s="197">
        <v>0</v>
      </c>
      <c r="AJ50" s="197">
        <v>0</v>
      </c>
      <c r="AK50" s="197">
        <v>0</v>
      </c>
      <c r="AL50" s="197">
        <v>0</v>
      </c>
      <c r="AM50" s="197">
        <v>0</v>
      </c>
      <c r="AN50" s="197">
        <v>0</v>
      </c>
      <c r="AO50" s="197">
        <v>0</v>
      </c>
      <c r="AP50" s="197">
        <v>0</v>
      </c>
      <c r="AQ50" s="197">
        <v>0</v>
      </c>
      <c r="AR50" s="197">
        <v>0</v>
      </c>
      <c r="AS50" s="197">
        <v>0</v>
      </c>
      <c r="AT50" s="197">
        <v>0</v>
      </c>
      <c r="AU50" s="197">
        <v>0</v>
      </c>
      <c r="AV50" s="197">
        <v>0</v>
      </c>
      <c r="AW50" s="197">
        <v>0</v>
      </c>
      <c r="AX50" s="197">
        <v>0</v>
      </c>
      <c r="AY50" s="197">
        <v>0</v>
      </c>
      <c r="AZ50" s="197">
        <v>0</v>
      </c>
      <c r="BA50" s="197">
        <v>0</v>
      </c>
      <c r="BB50" s="197">
        <v>0</v>
      </c>
      <c r="BC50" s="197">
        <v>0</v>
      </c>
      <c r="BD50" s="197">
        <v>0</v>
      </c>
      <c r="BE50" s="197">
        <v>0</v>
      </c>
      <c r="BF50" s="197">
        <v>0</v>
      </c>
      <c r="BG50" s="197">
        <v>0</v>
      </c>
      <c r="BH50" s="197">
        <v>0</v>
      </c>
      <c r="BI50" s="197">
        <v>0</v>
      </c>
      <c r="BJ50" s="197">
        <v>0</v>
      </c>
      <c r="BK50" s="197">
        <v>0</v>
      </c>
      <c r="BL50" s="197">
        <v>0</v>
      </c>
      <c r="BM50" s="197">
        <v>0</v>
      </c>
      <c r="BN50" s="197">
        <v>0</v>
      </c>
      <c r="BO50" s="197">
        <v>0</v>
      </c>
      <c r="BP50" s="197">
        <v>0</v>
      </c>
      <c r="BQ50" s="197">
        <v>0</v>
      </c>
      <c r="BR50" s="198">
        <v>2293558.4861381585</v>
      </c>
      <c r="BS50" s="197">
        <v>24672823.75372282</v>
      </c>
      <c r="BT50" s="197">
        <v>0</v>
      </c>
      <c r="BU50" s="197">
        <v>0</v>
      </c>
      <c r="BV50" s="197">
        <v>0</v>
      </c>
      <c r="BW50" s="197"/>
      <c r="BX50" s="198">
        <v>24672823.75372282</v>
      </c>
      <c r="BY50" s="197">
        <v>0</v>
      </c>
      <c r="BZ50" s="197">
        <v>2144591.11199807</v>
      </c>
      <c r="CA50" s="198">
        <v>2144591.11199807</v>
      </c>
      <c r="CB50" s="197">
        <v>3569837.0856122267</v>
      </c>
      <c r="CC50" s="197"/>
      <c r="CD50" s="197">
        <v>0</v>
      </c>
      <c r="CE50" s="198">
        <v>3569837.0856122267</v>
      </c>
      <c r="CF50" s="199">
        <v>32680810.437471274</v>
      </c>
      <c r="CG50" s="200" t="s">
        <v>459</v>
      </c>
      <c r="CH50" s="203" t="s">
        <v>457</v>
      </c>
    </row>
    <row r="51" spans="1:86">
      <c r="A51" s="153" t="s">
        <v>460</v>
      </c>
      <c r="B51" s="146" t="s">
        <v>461</v>
      </c>
      <c r="C51" s="197">
        <v>1.515654977299003E-2</v>
      </c>
      <c r="D51" s="197">
        <v>0</v>
      </c>
      <c r="E51" s="197">
        <v>0</v>
      </c>
      <c r="F51" s="197">
        <v>0</v>
      </c>
      <c r="G51" s="197">
        <v>0</v>
      </c>
      <c r="H51" s="197">
        <v>56837.948747131581</v>
      </c>
      <c r="I51" s="197">
        <v>17.070614121984178</v>
      </c>
      <c r="J51" s="197">
        <v>260.56227870209545</v>
      </c>
      <c r="K51" s="197">
        <v>1226.042893135274</v>
      </c>
      <c r="L51" s="197">
        <v>13009.76429877476</v>
      </c>
      <c r="M51" s="197">
        <v>18.939132168761944</v>
      </c>
      <c r="N51" s="197">
        <v>3391.2956632096843</v>
      </c>
      <c r="O51" s="197">
        <v>39.361585466689469</v>
      </c>
      <c r="P51" s="197">
        <v>2714.0851936665485</v>
      </c>
      <c r="Q51" s="197">
        <v>7659.1153538575745</v>
      </c>
      <c r="R51" s="197">
        <v>7150.8703801976635</v>
      </c>
      <c r="S51" s="197">
        <v>160.10091941143895</v>
      </c>
      <c r="T51" s="197">
        <v>384.10199009844922</v>
      </c>
      <c r="U51" s="197">
        <v>82.879634405767973</v>
      </c>
      <c r="V51" s="197">
        <v>47.136127743031935</v>
      </c>
      <c r="W51" s="197">
        <v>42.138560875263806</v>
      </c>
      <c r="X51" s="197">
        <v>69.583417847586745</v>
      </c>
      <c r="Y51" s="197">
        <v>91.234124192259344</v>
      </c>
      <c r="Z51" s="197">
        <v>60.759006004237541</v>
      </c>
      <c r="AA51" s="197">
        <v>1.3322093146779643</v>
      </c>
      <c r="AB51" s="197">
        <v>44.325971212336427</v>
      </c>
      <c r="AC51" s="197">
        <v>4.1523157155994728</v>
      </c>
      <c r="AD51" s="197">
        <v>3.2602734178787687</v>
      </c>
      <c r="AE51" s="197">
        <v>6.9069041142557483E-3</v>
      </c>
      <c r="AF51" s="197">
        <v>62.013004114186771</v>
      </c>
      <c r="AG51" s="197">
        <v>0</v>
      </c>
      <c r="AH51" s="197">
        <v>8271.5121380571527</v>
      </c>
      <c r="AI51" s="197">
        <v>11993.198586894901</v>
      </c>
      <c r="AJ51" s="197">
        <v>14.2969078294245</v>
      </c>
      <c r="AK51" s="197">
        <v>883235.30416552629</v>
      </c>
      <c r="AL51" s="197">
        <v>0</v>
      </c>
      <c r="AM51" s="197">
        <v>0</v>
      </c>
      <c r="AN51" s="197">
        <v>0</v>
      </c>
      <c r="AO51" s="197">
        <v>0</v>
      </c>
      <c r="AP51" s="197">
        <v>0</v>
      </c>
      <c r="AQ51" s="197">
        <v>0</v>
      </c>
      <c r="AR51" s="197">
        <v>0</v>
      </c>
      <c r="AS51" s="197">
        <v>0</v>
      </c>
      <c r="AT51" s="197">
        <v>0</v>
      </c>
      <c r="AU51" s="197">
        <v>0</v>
      </c>
      <c r="AV51" s="197">
        <v>0</v>
      </c>
      <c r="AW51" s="197">
        <v>0</v>
      </c>
      <c r="AX51" s="197">
        <v>0</v>
      </c>
      <c r="AY51" s="197">
        <v>0</v>
      </c>
      <c r="AZ51" s="197">
        <v>0</v>
      </c>
      <c r="BA51" s="197">
        <v>0</v>
      </c>
      <c r="BB51" s="197">
        <v>0</v>
      </c>
      <c r="BC51" s="197">
        <v>0</v>
      </c>
      <c r="BD51" s="197">
        <v>0</v>
      </c>
      <c r="BE51" s="197">
        <v>0</v>
      </c>
      <c r="BF51" s="197">
        <v>0</v>
      </c>
      <c r="BG51" s="197">
        <v>713.01769749560754</v>
      </c>
      <c r="BH51" s="197">
        <v>14838.458942776573</v>
      </c>
      <c r="BI51" s="197">
        <v>147879.0925401331</v>
      </c>
      <c r="BJ51" s="197">
        <v>27.072416268402936</v>
      </c>
      <c r="BK51" s="197">
        <v>0.2478699749560741</v>
      </c>
      <c r="BL51" s="197">
        <v>0</v>
      </c>
      <c r="BM51" s="197">
        <v>5066.794635397885</v>
      </c>
      <c r="BN51" s="197">
        <v>0</v>
      </c>
      <c r="BO51" s="197">
        <v>0</v>
      </c>
      <c r="BP51" s="197">
        <v>0</v>
      </c>
      <c r="BQ51" s="197">
        <v>0</v>
      </c>
      <c r="BR51" s="198">
        <v>1165417.0916585934</v>
      </c>
      <c r="BS51" s="197">
        <v>31754350.856681097</v>
      </c>
      <c r="BT51" s="197">
        <v>507403.46556473838</v>
      </c>
      <c r="BU51" s="197">
        <v>647101.19999999984</v>
      </c>
      <c r="BV51" s="197">
        <v>0</v>
      </c>
      <c r="BW51" s="197"/>
      <c r="BX51" s="198">
        <v>31614653.122245837</v>
      </c>
      <c r="BY51" s="197">
        <v>0</v>
      </c>
      <c r="BZ51" s="197">
        <v>667855.80282364413</v>
      </c>
      <c r="CA51" s="198">
        <v>667855.80282364413</v>
      </c>
      <c r="CB51" s="197">
        <v>99668.769155735165</v>
      </c>
      <c r="CC51" s="197"/>
      <c r="CD51" s="197">
        <v>647101.19999999984</v>
      </c>
      <c r="CE51" s="198">
        <v>746769.96915573499</v>
      </c>
      <c r="CF51" s="199">
        <v>34194695.98588381</v>
      </c>
      <c r="CG51" s="200" t="s">
        <v>462</v>
      </c>
      <c r="CH51" s="203" t="s">
        <v>460</v>
      </c>
    </row>
    <row r="52" spans="1:86">
      <c r="A52" s="153" t="s">
        <v>463</v>
      </c>
      <c r="B52" s="146" t="s">
        <v>464</v>
      </c>
      <c r="C52" s="197">
        <v>0</v>
      </c>
      <c r="D52" s="197">
        <v>0</v>
      </c>
      <c r="E52" s="197">
        <v>0</v>
      </c>
      <c r="F52" s="197">
        <v>0</v>
      </c>
      <c r="G52" s="197">
        <v>0</v>
      </c>
      <c r="H52" s="197">
        <v>0</v>
      </c>
      <c r="I52" s="197">
        <v>1118551.1344707112</v>
      </c>
      <c r="J52" s="197">
        <v>0</v>
      </c>
      <c r="K52" s="197">
        <v>0</v>
      </c>
      <c r="L52" s="197">
        <v>0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7">
        <v>0</v>
      </c>
      <c r="W52" s="197">
        <v>0</v>
      </c>
      <c r="X52" s="197">
        <v>0</v>
      </c>
      <c r="Y52" s="197">
        <v>0</v>
      </c>
      <c r="Z52" s="197">
        <v>0</v>
      </c>
      <c r="AA52" s="197">
        <v>0</v>
      </c>
      <c r="AB52" s="197">
        <v>0</v>
      </c>
      <c r="AC52" s="197">
        <v>0</v>
      </c>
      <c r="AD52" s="197">
        <v>0</v>
      </c>
      <c r="AE52" s="197">
        <v>0</v>
      </c>
      <c r="AF52" s="197">
        <v>0</v>
      </c>
      <c r="AG52" s="197">
        <v>0</v>
      </c>
      <c r="AH52" s="197">
        <v>0</v>
      </c>
      <c r="AI52" s="197">
        <v>0</v>
      </c>
      <c r="AJ52" s="197">
        <v>0</v>
      </c>
      <c r="AK52" s="197">
        <v>2145587.424034216</v>
      </c>
      <c r="AL52" s="197">
        <v>0</v>
      </c>
      <c r="AM52" s="197">
        <v>0</v>
      </c>
      <c r="AN52" s="197">
        <v>0</v>
      </c>
      <c r="AO52" s="197">
        <v>0</v>
      </c>
      <c r="AP52" s="197">
        <v>0</v>
      </c>
      <c r="AQ52" s="197">
        <v>0</v>
      </c>
      <c r="AR52" s="197">
        <v>0</v>
      </c>
      <c r="AS52" s="197">
        <v>0</v>
      </c>
      <c r="AT52" s="197">
        <v>0</v>
      </c>
      <c r="AU52" s="197">
        <v>0</v>
      </c>
      <c r="AV52" s="197">
        <v>0</v>
      </c>
      <c r="AW52" s="197">
        <v>0</v>
      </c>
      <c r="AX52" s="197">
        <v>0</v>
      </c>
      <c r="AY52" s="197">
        <v>0</v>
      </c>
      <c r="AZ52" s="197">
        <v>0</v>
      </c>
      <c r="BA52" s="197">
        <v>0</v>
      </c>
      <c r="BB52" s="197">
        <v>0</v>
      </c>
      <c r="BC52" s="197">
        <v>0</v>
      </c>
      <c r="BD52" s="197">
        <v>0</v>
      </c>
      <c r="BE52" s="197">
        <v>0</v>
      </c>
      <c r="BF52" s="197">
        <v>0</v>
      </c>
      <c r="BG52" s="197">
        <v>0</v>
      </c>
      <c r="BH52" s="197">
        <v>0</v>
      </c>
      <c r="BI52" s="197">
        <v>0</v>
      </c>
      <c r="BJ52" s="197">
        <v>0</v>
      </c>
      <c r="BK52" s="197">
        <v>0</v>
      </c>
      <c r="BL52" s="197">
        <v>0</v>
      </c>
      <c r="BM52" s="197">
        <v>0</v>
      </c>
      <c r="BN52" s="197">
        <v>0</v>
      </c>
      <c r="BO52" s="197">
        <v>0</v>
      </c>
      <c r="BP52" s="197">
        <v>0</v>
      </c>
      <c r="BQ52" s="197">
        <v>0</v>
      </c>
      <c r="BR52" s="198">
        <v>3264138.558504927</v>
      </c>
      <c r="BS52" s="197">
        <v>74196352.29798989</v>
      </c>
      <c r="BT52" s="197">
        <v>405922.77245179075</v>
      </c>
      <c r="BU52" s="197">
        <v>517680.96000000008</v>
      </c>
      <c r="BV52" s="197">
        <v>0</v>
      </c>
      <c r="BW52" s="197"/>
      <c r="BX52" s="198">
        <v>74084594.110441685</v>
      </c>
      <c r="BY52" s="197">
        <v>0</v>
      </c>
      <c r="BZ52" s="197">
        <v>610056.06964092073</v>
      </c>
      <c r="CA52" s="198">
        <v>610056.06964092073</v>
      </c>
      <c r="CB52" s="197">
        <v>799712.48021046713</v>
      </c>
      <c r="CC52" s="197"/>
      <c r="CD52" s="197">
        <v>517680.96000000008</v>
      </c>
      <c r="CE52" s="198">
        <v>1317393.4402104672</v>
      </c>
      <c r="CF52" s="199">
        <v>79276182.17879799</v>
      </c>
      <c r="CG52" s="200" t="s">
        <v>465</v>
      </c>
      <c r="CH52" s="203" t="s">
        <v>463</v>
      </c>
    </row>
    <row r="53" spans="1:86" ht="30">
      <c r="A53" s="153" t="s">
        <v>466</v>
      </c>
      <c r="B53" s="146" t="s">
        <v>467</v>
      </c>
      <c r="C53" s="197">
        <v>0</v>
      </c>
      <c r="D53" s="197">
        <v>0</v>
      </c>
      <c r="E53" s="197">
        <v>1267.4794943484912</v>
      </c>
      <c r="F53" s="197">
        <v>3429.1723679982865</v>
      </c>
      <c r="G53" s="197">
        <v>0</v>
      </c>
      <c r="H53" s="197">
        <v>35771.819512857423</v>
      </c>
      <c r="I53" s="197">
        <v>8236.7959267058941</v>
      </c>
      <c r="J53" s="197">
        <v>11675442.201021401</v>
      </c>
      <c r="K53" s="197">
        <v>6871600.2920926511</v>
      </c>
      <c r="L53" s="197">
        <v>211213.7658996096</v>
      </c>
      <c r="M53" s="197">
        <v>18625.413134837032</v>
      </c>
      <c r="N53" s="197">
        <v>606163.34025457245</v>
      </c>
      <c r="O53" s="197">
        <v>11117.807769840292</v>
      </c>
      <c r="P53" s="197">
        <v>97235.123202819581</v>
      </c>
      <c r="Q53" s="197">
        <v>206093.24865248436</v>
      </c>
      <c r="R53" s="197">
        <v>192417.27526737025</v>
      </c>
      <c r="S53" s="197">
        <v>243294.68245667766</v>
      </c>
      <c r="T53" s="197">
        <v>25838.929131937792</v>
      </c>
      <c r="U53" s="197">
        <v>17924.37013905355</v>
      </c>
      <c r="V53" s="197">
        <v>21106.539587091735</v>
      </c>
      <c r="W53" s="197">
        <v>26906.555028328035</v>
      </c>
      <c r="X53" s="197">
        <v>6227.5253177389422</v>
      </c>
      <c r="Y53" s="197">
        <v>4501.6942589760483</v>
      </c>
      <c r="Z53" s="197">
        <v>406244.57111189782</v>
      </c>
      <c r="AA53" s="197">
        <v>13363.219556834263</v>
      </c>
      <c r="AB53" s="197">
        <v>1335436.9962488927</v>
      </c>
      <c r="AC53" s="197">
        <v>1951.8746041501681</v>
      </c>
      <c r="AD53" s="197">
        <v>0</v>
      </c>
      <c r="AE53" s="197">
        <v>0</v>
      </c>
      <c r="AF53" s="197">
        <v>54.290893176365557</v>
      </c>
      <c r="AG53" s="197">
        <v>0</v>
      </c>
      <c r="AH53" s="197">
        <v>352745.53142052155</v>
      </c>
      <c r="AI53" s="197">
        <v>1523494.3385236748</v>
      </c>
      <c r="AJ53" s="197">
        <v>564.79795332675053</v>
      </c>
      <c r="AK53" s="197">
        <v>656183.28339083784</v>
      </c>
      <c r="AL53" s="197">
        <v>0</v>
      </c>
      <c r="AM53" s="197">
        <v>0</v>
      </c>
      <c r="AN53" s="197">
        <v>0</v>
      </c>
      <c r="AO53" s="197">
        <v>0</v>
      </c>
      <c r="AP53" s="197">
        <v>0</v>
      </c>
      <c r="AQ53" s="197">
        <v>0</v>
      </c>
      <c r="AR53" s="197">
        <v>0</v>
      </c>
      <c r="AS53" s="197">
        <v>7686.9628513408788</v>
      </c>
      <c r="AT53" s="197">
        <v>0</v>
      </c>
      <c r="AU53" s="197">
        <v>0</v>
      </c>
      <c r="AV53" s="197">
        <v>380574.61082883365</v>
      </c>
      <c r="AW53" s="197">
        <v>0</v>
      </c>
      <c r="AX53" s="197">
        <v>160591.73978148235</v>
      </c>
      <c r="AY53" s="197">
        <v>130690.81759793001</v>
      </c>
      <c r="AZ53" s="197">
        <v>1656.0867261172386</v>
      </c>
      <c r="BA53" s="197">
        <v>0</v>
      </c>
      <c r="BB53" s="197">
        <v>0</v>
      </c>
      <c r="BC53" s="197">
        <v>1105060.2903391528</v>
      </c>
      <c r="BD53" s="197">
        <v>0</v>
      </c>
      <c r="BE53" s="197">
        <v>12486.880311176115</v>
      </c>
      <c r="BF53" s="197">
        <v>205594.31388008004</v>
      </c>
      <c r="BG53" s="197">
        <v>84557.245837631781</v>
      </c>
      <c r="BH53" s="197">
        <v>48996.176792648825</v>
      </c>
      <c r="BI53" s="197">
        <v>1192584.726810372</v>
      </c>
      <c r="BJ53" s="197">
        <v>876.7855808649507</v>
      </c>
      <c r="BK53" s="197">
        <v>0</v>
      </c>
      <c r="BL53" s="197">
        <v>0</v>
      </c>
      <c r="BM53" s="197">
        <v>26517.943496529897</v>
      </c>
      <c r="BN53" s="197">
        <v>1215885.0417641299</v>
      </c>
      <c r="BO53" s="197">
        <v>0</v>
      </c>
      <c r="BP53" s="197">
        <v>0</v>
      </c>
      <c r="BQ53" s="197">
        <v>0</v>
      </c>
      <c r="BR53" s="198">
        <v>29148212.556818899</v>
      </c>
      <c r="BS53" s="197">
        <v>3506909.5188692398</v>
      </c>
      <c r="BT53" s="197">
        <v>0</v>
      </c>
      <c r="BU53" s="197">
        <v>0</v>
      </c>
      <c r="BV53" s="197">
        <v>0</v>
      </c>
      <c r="BW53" s="197"/>
      <c r="BX53" s="198">
        <v>3506909.5188692398</v>
      </c>
      <c r="BY53" s="197">
        <v>0</v>
      </c>
      <c r="BZ53" s="197">
        <v>-197136.55020837975</v>
      </c>
      <c r="CA53" s="198">
        <v>-197136.55020837975</v>
      </c>
      <c r="CB53" s="197">
        <v>3388905.233790562</v>
      </c>
      <c r="CC53" s="197"/>
      <c r="CD53" s="197">
        <v>0</v>
      </c>
      <c r="CE53" s="198">
        <v>3388905.233790562</v>
      </c>
      <c r="CF53" s="199">
        <v>35846890.759270318</v>
      </c>
      <c r="CG53" s="200" t="s">
        <v>468</v>
      </c>
      <c r="CH53" s="203" t="s">
        <v>466</v>
      </c>
    </row>
    <row r="54" spans="1:86">
      <c r="A54" s="153" t="s">
        <v>469</v>
      </c>
      <c r="B54" s="146" t="s">
        <v>470</v>
      </c>
      <c r="C54" s="197">
        <v>0</v>
      </c>
      <c r="D54" s="197">
        <v>0</v>
      </c>
      <c r="E54" s="197">
        <v>0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7">
        <v>0</v>
      </c>
      <c r="W54" s="197">
        <v>0</v>
      </c>
      <c r="X54" s="197">
        <v>0</v>
      </c>
      <c r="Y54" s="197">
        <v>0</v>
      </c>
      <c r="Z54" s="197">
        <v>0</v>
      </c>
      <c r="AA54" s="197">
        <v>0</v>
      </c>
      <c r="AB54" s="197">
        <v>0</v>
      </c>
      <c r="AC54" s="197">
        <v>0</v>
      </c>
      <c r="AD54" s="197">
        <v>0</v>
      </c>
      <c r="AE54" s="197">
        <v>0</v>
      </c>
      <c r="AF54" s="197">
        <v>0</v>
      </c>
      <c r="AG54" s="197">
        <v>0</v>
      </c>
      <c r="AH54" s="197">
        <v>0</v>
      </c>
      <c r="AI54" s="197">
        <v>0</v>
      </c>
      <c r="AJ54" s="197">
        <v>0</v>
      </c>
      <c r="AK54" s="197">
        <v>2416787.0459887409</v>
      </c>
      <c r="AL54" s="197">
        <v>0</v>
      </c>
      <c r="AM54" s="197">
        <v>0</v>
      </c>
      <c r="AN54" s="197">
        <v>0</v>
      </c>
      <c r="AO54" s="197">
        <v>0</v>
      </c>
      <c r="AP54" s="197">
        <v>0</v>
      </c>
      <c r="AQ54" s="197">
        <v>0</v>
      </c>
      <c r="AR54" s="197">
        <v>0</v>
      </c>
      <c r="AS54" s="197">
        <v>0</v>
      </c>
      <c r="AT54" s="197">
        <v>0</v>
      </c>
      <c r="AU54" s="197">
        <v>0</v>
      </c>
      <c r="AV54" s="197">
        <v>0</v>
      </c>
      <c r="AW54" s="197">
        <v>0</v>
      </c>
      <c r="AX54" s="197">
        <v>0</v>
      </c>
      <c r="AY54" s="197">
        <v>0</v>
      </c>
      <c r="AZ54" s="197">
        <v>0</v>
      </c>
      <c r="BA54" s="197">
        <v>0</v>
      </c>
      <c r="BB54" s="197">
        <v>0</v>
      </c>
      <c r="BC54" s="197">
        <v>0</v>
      </c>
      <c r="BD54" s="197">
        <v>0</v>
      </c>
      <c r="BE54" s="197">
        <v>0</v>
      </c>
      <c r="BF54" s="197">
        <v>0</v>
      </c>
      <c r="BG54" s="197">
        <v>0</v>
      </c>
      <c r="BH54" s="197">
        <v>0</v>
      </c>
      <c r="BI54" s="197">
        <v>0</v>
      </c>
      <c r="BJ54" s="197">
        <v>0</v>
      </c>
      <c r="BK54" s="197">
        <v>0</v>
      </c>
      <c r="BL54" s="197">
        <v>0</v>
      </c>
      <c r="BM54" s="197">
        <v>0</v>
      </c>
      <c r="BN54" s="197">
        <v>0</v>
      </c>
      <c r="BO54" s="197">
        <v>0</v>
      </c>
      <c r="BP54" s="197">
        <v>0</v>
      </c>
      <c r="BQ54" s="197">
        <v>0</v>
      </c>
      <c r="BR54" s="198">
        <v>2416787.0459887409</v>
      </c>
      <c r="BS54" s="197">
        <v>11241778.531457491</v>
      </c>
      <c r="BT54" s="197">
        <v>0</v>
      </c>
      <c r="BU54" s="197">
        <v>0</v>
      </c>
      <c r="BV54" s="197">
        <v>0</v>
      </c>
      <c r="BW54" s="197"/>
      <c r="BX54" s="198">
        <v>11241778.531457491</v>
      </c>
      <c r="BY54" s="197">
        <v>0</v>
      </c>
      <c r="BZ54" s="197">
        <v>2337850.6916360445</v>
      </c>
      <c r="CA54" s="198">
        <v>2337850.6916360445</v>
      </c>
      <c r="CB54" s="197">
        <v>3544911.5619349834</v>
      </c>
      <c r="CC54" s="197"/>
      <c r="CD54" s="197">
        <v>0</v>
      </c>
      <c r="CE54" s="198">
        <v>3544911.5619349834</v>
      </c>
      <c r="CF54" s="199">
        <v>19541327.83101726</v>
      </c>
      <c r="CG54" s="200" t="s">
        <v>471</v>
      </c>
      <c r="CH54" s="203" t="s">
        <v>469</v>
      </c>
    </row>
    <row r="55" spans="1:86" ht="37.15" customHeight="1">
      <c r="A55" s="153" t="s">
        <v>472</v>
      </c>
      <c r="B55" s="146" t="s">
        <v>473</v>
      </c>
      <c r="C55" s="197">
        <v>3.3186214966089776E-2</v>
      </c>
      <c r="D55" s="197">
        <v>0</v>
      </c>
      <c r="E55" s="197">
        <v>34.838218637475705</v>
      </c>
      <c r="F55" s="197">
        <v>18092.256844692616</v>
      </c>
      <c r="G55" s="197">
        <v>0</v>
      </c>
      <c r="H55" s="197">
        <v>2254.5154163107004</v>
      </c>
      <c r="I55" s="197">
        <v>594.61958121222642</v>
      </c>
      <c r="J55" s="197">
        <v>9394.658672165584</v>
      </c>
      <c r="K55" s="197">
        <v>195542.77749752533</v>
      </c>
      <c r="L55" s="197">
        <v>1396.4609718596007</v>
      </c>
      <c r="M55" s="197">
        <v>312.25924100295981</v>
      </c>
      <c r="N55" s="197">
        <v>6623.0917622405868</v>
      </c>
      <c r="O55" s="197">
        <v>396.48779220155654</v>
      </c>
      <c r="P55" s="197">
        <v>62330.80980636293</v>
      </c>
      <c r="Q55" s="197">
        <v>9012.9749111620713</v>
      </c>
      <c r="R55" s="197">
        <v>8414.890278057037</v>
      </c>
      <c r="S55" s="197">
        <v>3793.4567162176813</v>
      </c>
      <c r="T55" s="197">
        <v>16187.353675671789</v>
      </c>
      <c r="U55" s="197">
        <v>66760.170103514785</v>
      </c>
      <c r="V55" s="197">
        <v>3143.158300888877</v>
      </c>
      <c r="W55" s="197">
        <v>4467.7700336970447</v>
      </c>
      <c r="X55" s="197">
        <v>4935.3482446738853</v>
      </c>
      <c r="Y55" s="197">
        <v>1221.685689855213</v>
      </c>
      <c r="Z55" s="197">
        <v>7192.1352480378209</v>
      </c>
      <c r="AA55" s="197">
        <v>38.952961872405176</v>
      </c>
      <c r="AB55" s="197">
        <v>2588.4683210549065</v>
      </c>
      <c r="AC55" s="197">
        <v>217.41699561749459</v>
      </c>
      <c r="AD55" s="197">
        <v>56.415554057737879</v>
      </c>
      <c r="AE55" s="197">
        <v>34.292507810695319</v>
      </c>
      <c r="AF55" s="197">
        <v>238.78259253430494</v>
      </c>
      <c r="AG55" s="197">
        <v>0</v>
      </c>
      <c r="AH55" s="197">
        <v>127721.78002095627</v>
      </c>
      <c r="AI55" s="197">
        <v>129655.93593744114</v>
      </c>
      <c r="AJ55" s="197">
        <v>231.07341607960538</v>
      </c>
      <c r="AK55" s="197">
        <v>89654.485560464746</v>
      </c>
      <c r="AL55" s="197">
        <v>0</v>
      </c>
      <c r="AM55" s="197">
        <v>0</v>
      </c>
      <c r="AN55" s="197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1678.4869291272291</v>
      </c>
      <c r="AT55" s="197">
        <v>6086.0426504142224</v>
      </c>
      <c r="AU55" s="197">
        <v>3710.2133463112004</v>
      </c>
      <c r="AV55" s="197">
        <v>25106.271324572321</v>
      </c>
      <c r="AW55" s="197">
        <v>49.862598754061274</v>
      </c>
      <c r="AX55" s="197">
        <v>10594.137592779094</v>
      </c>
      <c r="AY55" s="197">
        <v>8621.5922788384705</v>
      </c>
      <c r="AZ55" s="197">
        <v>109.25101543786953</v>
      </c>
      <c r="BA55" s="197">
        <v>2145.5552504402526</v>
      </c>
      <c r="BB55" s="197">
        <v>393.20497241827059</v>
      </c>
      <c r="BC55" s="197">
        <v>77098.453648712428</v>
      </c>
      <c r="BD55" s="197">
        <v>0</v>
      </c>
      <c r="BE55" s="197">
        <v>871.19152801406642</v>
      </c>
      <c r="BF55" s="197">
        <v>14344.017080061227</v>
      </c>
      <c r="BG55" s="197">
        <v>126767.44154341627</v>
      </c>
      <c r="BH55" s="197">
        <v>74875.292263108015</v>
      </c>
      <c r="BI55" s="197">
        <v>268026.30641656695</v>
      </c>
      <c r="BJ55" s="197">
        <v>403.92630812731124</v>
      </c>
      <c r="BK55" s="197">
        <v>0</v>
      </c>
      <c r="BL55" s="197">
        <v>0</v>
      </c>
      <c r="BM55" s="197">
        <v>13660.391153557672</v>
      </c>
      <c r="BN55" s="197">
        <v>175507.14576303016</v>
      </c>
      <c r="BO55" s="197">
        <v>26328.020844860395</v>
      </c>
      <c r="BP55" s="197">
        <v>15474.01117018928</v>
      </c>
      <c r="BQ55" s="197">
        <v>0</v>
      </c>
      <c r="BR55" s="198">
        <v>1624390.1717388295</v>
      </c>
      <c r="BS55" s="197">
        <v>60608520.164169289</v>
      </c>
      <c r="BT55" s="197">
        <v>3450343.565840221</v>
      </c>
      <c r="BU55" s="197">
        <v>4400288.1599999992</v>
      </c>
      <c r="BV55" s="197">
        <v>0</v>
      </c>
      <c r="BW55" s="197"/>
      <c r="BX55" s="198">
        <v>59658575.570009515</v>
      </c>
      <c r="BY55" s="197">
        <v>0</v>
      </c>
      <c r="BZ55" s="197">
        <v>885668.77654006064</v>
      </c>
      <c r="CA55" s="198">
        <v>885668.77654006064</v>
      </c>
      <c r="CB55" s="197">
        <v>7864278.0914364066</v>
      </c>
      <c r="CC55" s="197"/>
      <c r="CD55" s="197">
        <v>4400288.1599999992</v>
      </c>
      <c r="CE55" s="198">
        <v>12264566.251436405</v>
      </c>
      <c r="CF55" s="199">
        <v>74433200.769724816</v>
      </c>
      <c r="CG55" s="200" t="s">
        <v>474</v>
      </c>
      <c r="CH55" s="203" t="s">
        <v>472</v>
      </c>
    </row>
    <row r="56" spans="1:86" ht="35.65" customHeight="1">
      <c r="A56" s="153" t="s">
        <v>475</v>
      </c>
      <c r="B56" s="146" t="s">
        <v>476</v>
      </c>
      <c r="C56" s="197">
        <v>0</v>
      </c>
      <c r="D56" s="197">
        <v>0</v>
      </c>
      <c r="E56" s="197">
        <v>9.2374626412464664</v>
      </c>
      <c r="F56" s="197">
        <v>30.770828785469668</v>
      </c>
      <c r="G56" s="197">
        <v>0</v>
      </c>
      <c r="H56" s="197">
        <v>0</v>
      </c>
      <c r="I56" s="197">
        <v>0</v>
      </c>
      <c r="J56" s="197">
        <v>1298.0703464767153</v>
      </c>
      <c r="K56" s="197">
        <v>40307.954855811178</v>
      </c>
      <c r="L56" s="197">
        <v>248798.21373379257</v>
      </c>
      <c r="M56" s="197">
        <v>190.2285748198027</v>
      </c>
      <c r="N56" s="197">
        <v>168.67898737037657</v>
      </c>
      <c r="O56" s="197">
        <v>2648.0658786573863</v>
      </c>
      <c r="P56" s="197">
        <v>85.437847558238659</v>
      </c>
      <c r="Q56" s="197">
        <v>368.44328542279209</v>
      </c>
      <c r="R56" s="197">
        <v>343.99405868532369</v>
      </c>
      <c r="S56" s="197">
        <v>488.34915325312005</v>
      </c>
      <c r="T56" s="197">
        <v>793.8779517045632</v>
      </c>
      <c r="U56" s="197">
        <v>596.20385588448607</v>
      </c>
      <c r="V56" s="197">
        <v>181.70449790087258</v>
      </c>
      <c r="W56" s="197">
        <v>1059.7997602818734</v>
      </c>
      <c r="X56" s="197">
        <v>287.99998581545867</v>
      </c>
      <c r="Y56" s="197">
        <v>63.715376648589498</v>
      </c>
      <c r="Z56" s="197">
        <v>380.23387082664237</v>
      </c>
      <c r="AA56" s="197">
        <v>62.662035716824228</v>
      </c>
      <c r="AB56" s="197">
        <v>2572.2222917975982</v>
      </c>
      <c r="AC56" s="197">
        <v>20.362795918374914</v>
      </c>
      <c r="AD56" s="197">
        <v>1.5028819256195003</v>
      </c>
      <c r="AE56" s="197">
        <v>5.5903561709244924E-2</v>
      </c>
      <c r="AF56" s="197">
        <v>0</v>
      </c>
      <c r="AG56" s="197">
        <v>0</v>
      </c>
      <c r="AH56" s="197">
        <v>7057.4346144332658</v>
      </c>
      <c r="AI56" s="197">
        <v>766.5473839559213</v>
      </c>
      <c r="AJ56" s="197">
        <v>21.115606396525084</v>
      </c>
      <c r="AK56" s="197">
        <v>1639.6773269845226</v>
      </c>
      <c r="AL56" s="197">
        <v>0</v>
      </c>
      <c r="AM56" s="197">
        <v>0</v>
      </c>
      <c r="AN56" s="197">
        <v>0</v>
      </c>
      <c r="AO56" s="197">
        <v>0</v>
      </c>
      <c r="AP56" s="197">
        <v>0</v>
      </c>
      <c r="AQ56" s="197">
        <v>0</v>
      </c>
      <c r="AR56" s="197">
        <v>0</v>
      </c>
      <c r="AS56" s="197">
        <v>0</v>
      </c>
      <c r="AT56" s="197">
        <v>0</v>
      </c>
      <c r="AU56" s="197">
        <v>0</v>
      </c>
      <c r="AV56" s="197">
        <v>0</v>
      </c>
      <c r="AW56" s="197">
        <v>0</v>
      </c>
      <c r="AX56" s="197">
        <v>0</v>
      </c>
      <c r="AY56" s="197">
        <v>0</v>
      </c>
      <c r="AZ56" s="197">
        <v>0</v>
      </c>
      <c r="BA56" s="197">
        <v>0</v>
      </c>
      <c r="BB56" s="197">
        <v>0</v>
      </c>
      <c r="BC56" s="197">
        <v>0</v>
      </c>
      <c r="BD56" s="197">
        <v>0</v>
      </c>
      <c r="BE56" s="197">
        <v>0</v>
      </c>
      <c r="BF56" s="197">
        <v>0</v>
      </c>
      <c r="BG56" s="197">
        <v>0</v>
      </c>
      <c r="BH56" s="197">
        <v>0</v>
      </c>
      <c r="BI56" s="197">
        <v>0</v>
      </c>
      <c r="BJ56" s="197">
        <v>0</v>
      </c>
      <c r="BK56" s="197">
        <v>0</v>
      </c>
      <c r="BL56" s="197">
        <v>0</v>
      </c>
      <c r="BM56" s="197">
        <v>0</v>
      </c>
      <c r="BN56" s="197">
        <v>0</v>
      </c>
      <c r="BO56" s="197">
        <v>0</v>
      </c>
      <c r="BP56" s="197">
        <v>0</v>
      </c>
      <c r="BQ56" s="197">
        <v>0</v>
      </c>
      <c r="BR56" s="198">
        <v>310242.561153027</v>
      </c>
      <c r="BS56" s="197">
        <v>19260337.85417952</v>
      </c>
      <c r="BT56" s="197">
        <v>659624.50523415988</v>
      </c>
      <c r="BU56" s="197">
        <v>841231.55999999994</v>
      </c>
      <c r="BV56" s="197">
        <v>0</v>
      </c>
      <c r="BW56" s="197"/>
      <c r="BX56" s="198">
        <v>19078730.799413681</v>
      </c>
      <c r="BY56" s="197">
        <v>0</v>
      </c>
      <c r="BZ56" s="197">
        <v>534599.94609530806</v>
      </c>
      <c r="CA56" s="198">
        <v>534599.94609530806</v>
      </c>
      <c r="CB56" s="197">
        <v>672364.03321619669</v>
      </c>
      <c r="CC56" s="197"/>
      <c r="CD56" s="197">
        <v>841231.55999999994</v>
      </c>
      <c r="CE56" s="198">
        <v>1513595.5932161966</v>
      </c>
      <c r="CF56" s="199">
        <v>21437168.899878215</v>
      </c>
      <c r="CG56" s="200" t="s">
        <v>477</v>
      </c>
      <c r="CH56" s="203" t="s">
        <v>475</v>
      </c>
    </row>
    <row r="57" spans="1:86" ht="30">
      <c r="A57" s="153" t="s">
        <v>478</v>
      </c>
      <c r="B57" s="146" t="s">
        <v>479</v>
      </c>
      <c r="C57" s="197">
        <v>790520.34377876343</v>
      </c>
      <c r="D57" s="197">
        <v>0</v>
      </c>
      <c r="E57" s="197">
        <v>38898.027672907403</v>
      </c>
      <c r="F57" s="197">
        <v>1820.1396785947406</v>
      </c>
      <c r="G57" s="197">
        <v>0</v>
      </c>
      <c r="H57" s="197">
        <v>2122.4540759753731</v>
      </c>
      <c r="I57" s="197">
        <v>217.56776607157323</v>
      </c>
      <c r="J57" s="197">
        <v>959.0170935227444</v>
      </c>
      <c r="K57" s="197">
        <v>3.3358818366524283</v>
      </c>
      <c r="L57" s="197">
        <v>345.96624742421852</v>
      </c>
      <c r="M57" s="197">
        <v>127480.90690280752</v>
      </c>
      <c r="N57" s="197">
        <v>146639.16026632994</v>
      </c>
      <c r="O57" s="197">
        <v>216.39036584203834</v>
      </c>
      <c r="P57" s="197">
        <v>38688.255751219294</v>
      </c>
      <c r="Q57" s="197">
        <v>6539.7882800716443</v>
      </c>
      <c r="R57" s="197">
        <v>6105.8198165371969</v>
      </c>
      <c r="S57" s="197">
        <v>10929.126891363896</v>
      </c>
      <c r="T57" s="197">
        <v>55533.378167380128</v>
      </c>
      <c r="U57" s="197">
        <v>186253.04393146152</v>
      </c>
      <c r="V57" s="197">
        <v>12924.577395658811</v>
      </c>
      <c r="W57" s="197">
        <v>4296.5409382171547</v>
      </c>
      <c r="X57" s="197">
        <v>29076.669291299153</v>
      </c>
      <c r="Y57" s="197">
        <v>4210.8383963674169</v>
      </c>
      <c r="Z57" s="197">
        <v>11989.768926483446</v>
      </c>
      <c r="AA57" s="197">
        <v>2843.8848568382341</v>
      </c>
      <c r="AB57" s="197">
        <v>2811629.0424689632</v>
      </c>
      <c r="AC57" s="197">
        <v>905.07188951916578</v>
      </c>
      <c r="AD57" s="197">
        <v>6.0865379728029447</v>
      </c>
      <c r="AE57" s="197">
        <v>0.17604682364037386</v>
      </c>
      <c r="AF57" s="197">
        <v>123.90346782731454</v>
      </c>
      <c r="AG57" s="197">
        <v>7992686.3991196081</v>
      </c>
      <c r="AH57" s="197">
        <v>58441.42661894043</v>
      </c>
      <c r="AI57" s="197">
        <v>292109.67436134332</v>
      </c>
      <c r="AJ57" s="197">
        <v>9.912044934704797</v>
      </c>
      <c r="AK57" s="197">
        <v>19438.517860283944</v>
      </c>
      <c r="AL57" s="197">
        <v>0</v>
      </c>
      <c r="AM57" s="197">
        <v>0</v>
      </c>
      <c r="AN57" s="197">
        <v>0</v>
      </c>
      <c r="AO57" s="197">
        <v>0</v>
      </c>
      <c r="AP57" s="197">
        <v>0</v>
      </c>
      <c r="AQ57" s="197">
        <v>0</v>
      </c>
      <c r="AR57" s="197">
        <v>0</v>
      </c>
      <c r="AS57" s="197">
        <v>0</v>
      </c>
      <c r="AT57" s="197">
        <v>0</v>
      </c>
      <c r="AU57" s="197">
        <v>0</v>
      </c>
      <c r="AV57" s="197">
        <v>0</v>
      </c>
      <c r="AW57" s="197">
        <v>0</v>
      </c>
      <c r="AX57" s="197">
        <v>0</v>
      </c>
      <c r="AY57" s="197">
        <v>0</v>
      </c>
      <c r="AZ57" s="197">
        <v>0</v>
      </c>
      <c r="BA57" s="197">
        <v>0</v>
      </c>
      <c r="BB57" s="197">
        <v>0</v>
      </c>
      <c r="BC57" s="197">
        <v>90135.219744807342</v>
      </c>
      <c r="BD57" s="197">
        <v>0</v>
      </c>
      <c r="BE57" s="197">
        <v>0</v>
      </c>
      <c r="BF57" s="197">
        <v>0</v>
      </c>
      <c r="BG57" s="197">
        <v>38058.885523471952</v>
      </c>
      <c r="BH57" s="197">
        <v>46994.542615202816</v>
      </c>
      <c r="BI57" s="197">
        <v>118047.52594068091</v>
      </c>
      <c r="BJ57" s="197">
        <v>103.3694090229492</v>
      </c>
      <c r="BK57" s="197">
        <v>0</v>
      </c>
      <c r="BL57" s="197">
        <v>0</v>
      </c>
      <c r="BM57" s="197">
        <v>2943.3664317322191</v>
      </c>
      <c r="BN57" s="197">
        <v>0</v>
      </c>
      <c r="BO57" s="197">
        <v>0</v>
      </c>
      <c r="BP57" s="197">
        <v>0</v>
      </c>
      <c r="BQ57" s="197">
        <v>0</v>
      </c>
      <c r="BR57" s="198">
        <v>12950248.122454107</v>
      </c>
      <c r="BS57" s="197">
        <v>13579940.91690138</v>
      </c>
      <c r="BT57" s="197">
        <v>4109968.0710743815</v>
      </c>
      <c r="BU57" s="197">
        <v>5241519.72</v>
      </c>
      <c r="BV57" s="197">
        <v>0</v>
      </c>
      <c r="BW57" s="197"/>
      <c r="BX57" s="198">
        <v>12448389.267975762</v>
      </c>
      <c r="BY57" s="197">
        <v>0</v>
      </c>
      <c r="BZ57" s="197">
        <v>-2965097.5314333849</v>
      </c>
      <c r="CA57" s="198">
        <v>-2965097.5314333849</v>
      </c>
      <c r="CB57" s="197">
        <v>184300.45861873412</v>
      </c>
      <c r="CC57" s="197"/>
      <c r="CD57" s="197">
        <v>5241519.72</v>
      </c>
      <c r="CE57" s="198">
        <v>5425820.1786187338</v>
      </c>
      <c r="CF57" s="199">
        <v>27859360.037615217</v>
      </c>
      <c r="CG57" s="200" t="s">
        <v>480</v>
      </c>
      <c r="CH57" s="203" t="s">
        <v>478</v>
      </c>
    </row>
    <row r="58" spans="1:86" ht="30">
      <c r="A58" s="153" t="s">
        <v>483</v>
      </c>
      <c r="B58" s="146" t="s">
        <v>481</v>
      </c>
      <c r="C58" s="197">
        <v>23584.504531356481</v>
      </c>
      <c r="D58" s="197">
        <v>0</v>
      </c>
      <c r="E58" s="197">
        <v>53162.221923527126</v>
      </c>
      <c r="F58" s="197">
        <v>337843.23081023811</v>
      </c>
      <c r="G58" s="197">
        <v>621703.56186426885</v>
      </c>
      <c r="H58" s="197">
        <v>15731.288223799143</v>
      </c>
      <c r="I58" s="197">
        <v>3824.7984277648989</v>
      </c>
      <c r="J58" s="197">
        <v>10674.762316770881</v>
      </c>
      <c r="K58" s="197">
        <v>5297.1435387251931</v>
      </c>
      <c r="L58" s="197">
        <v>3155.1752506776843</v>
      </c>
      <c r="M58" s="197">
        <v>412.55994535290364</v>
      </c>
      <c r="N58" s="197">
        <v>4580320.1697542835</v>
      </c>
      <c r="O58" s="197">
        <v>424940.22922537138</v>
      </c>
      <c r="P58" s="197">
        <v>10545.481883070392</v>
      </c>
      <c r="Q58" s="197">
        <v>13089.286676191268</v>
      </c>
      <c r="R58" s="197">
        <v>41704.295957645954</v>
      </c>
      <c r="S58" s="197">
        <v>4765.1739350778507</v>
      </c>
      <c r="T58" s="197">
        <v>67731.975184322029</v>
      </c>
      <c r="U58" s="197">
        <v>3336.9318603581905</v>
      </c>
      <c r="V58" s="197">
        <v>6491.7985483307557</v>
      </c>
      <c r="W58" s="197">
        <v>5404.924786358466</v>
      </c>
      <c r="X58" s="197">
        <v>15689.663776715706</v>
      </c>
      <c r="Y58" s="197">
        <v>4417.420580129362</v>
      </c>
      <c r="Z58" s="197">
        <v>9143.8083050800415</v>
      </c>
      <c r="AA58" s="197">
        <v>225.01736418007584</v>
      </c>
      <c r="AB58" s="197">
        <v>4587.5163847231161</v>
      </c>
      <c r="AC58" s="197">
        <v>90.748348613679966</v>
      </c>
      <c r="AD58" s="197">
        <v>192.74173433965322</v>
      </c>
      <c r="AE58" s="197">
        <v>2769.4402391782978</v>
      </c>
      <c r="AF58" s="197">
        <v>56194.691037512683</v>
      </c>
      <c r="AG58" s="197">
        <v>287264.2807731785</v>
      </c>
      <c r="AH58" s="197">
        <v>1520047.3743367093</v>
      </c>
      <c r="AI58" s="197">
        <v>313056.21279154561</v>
      </c>
      <c r="AJ58" s="197">
        <v>8680.5861370807506</v>
      </c>
      <c r="AK58" s="197">
        <v>329510.46478529612</v>
      </c>
      <c r="AL58" s="197">
        <v>122.51480794366806</v>
      </c>
      <c r="AM58" s="197">
        <v>28.912928902151346</v>
      </c>
      <c r="AN58" s="197">
        <v>1604.0551057531065</v>
      </c>
      <c r="AO58" s="197">
        <v>3288.0726433499658</v>
      </c>
      <c r="AP58" s="197">
        <v>191781.22243013291</v>
      </c>
      <c r="AQ58" s="197">
        <v>20844.638063688752</v>
      </c>
      <c r="AR58" s="197">
        <v>20844.638063688752</v>
      </c>
      <c r="AS58" s="197">
        <v>1225079.5551505159</v>
      </c>
      <c r="AT58" s="197">
        <v>211096.85812112724</v>
      </c>
      <c r="AU58" s="197">
        <v>63661.455804525802</v>
      </c>
      <c r="AV58" s="197">
        <v>99712.136217539708</v>
      </c>
      <c r="AW58" s="197">
        <v>2301.2382924335584</v>
      </c>
      <c r="AX58" s="197">
        <v>24953.937651188586</v>
      </c>
      <c r="AY58" s="197">
        <v>65540.136425201956</v>
      </c>
      <c r="AZ58" s="197">
        <v>1108.3959431099506</v>
      </c>
      <c r="BA58" s="197">
        <v>45866.65141288106</v>
      </c>
      <c r="BB58" s="197">
        <v>33212.860348792885</v>
      </c>
      <c r="BC58" s="197">
        <v>173387.0564041429</v>
      </c>
      <c r="BD58" s="197">
        <v>19583.932195240843</v>
      </c>
      <c r="BE58" s="197">
        <v>2462.1639106973375</v>
      </c>
      <c r="BF58" s="197">
        <v>47176.442976491737</v>
      </c>
      <c r="BG58" s="197">
        <v>165947.95299077337</v>
      </c>
      <c r="BH58" s="197">
        <v>436085.85380728444</v>
      </c>
      <c r="BI58" s="197">
        <v>1168174.2599790399</v>
      </c>
      <c r="BJ58" s="197">
        <v>2762.8925235449778</v>
      </c>
      <c r="BK58" s="197">
        <v>699.28953115730405</v>
      </c>
      <c r="BL58" s="197">
        <v>2049.837102084919</v>
      </c>
      <c r="BM58" s="197">
        <v>37983.757279752499</v>
      </c>
      <c r="BN58" s="197">
        <v>50524.107255568932</v>
      </c>
      <c r="BO58" s="197">
        <v>19254.135582998366</v>
      </c>
      <c r="BP58" s="197">
        <v>60276.517708883664</v>
      </c>
      <c r="BQ58" s="197">
        <v>0</v>
      </c>
      <c r="BR58" s="198">
        <v>12983004.959896211</v>
      </c>
      <c r="BS58" s="197">
        <v>69198964.342602596</v>
      </c>
      <c r="BT58" s="197">
        <v>0</v>
      </c>
      <c r="BU58" s="197">
        <v>0</v>
      </c>
      <c r="BV58" s="197">
        <v>0</v>
      </c>
      <c r="BW58" s="197"/>
      <c r="BX58" s="198">
        <v>69198964.342602596</v>
      </c>
      <c r="BY58" s="197">
        <v>0</v>
      </c>
      <c r="BZ58" s="197">
        <v>4524006.5033919513</v>
      </c>
      <c r="CA58" s="198">
        <v>4524006.5033919513</v>
      </c>
      <c r="CB58" s="197">
        <v>1435733.0074540442</v>
      </c>
      <c r="CC58" s="197"/>
      <c r="CD58" s="197">
        <v>0</v>
      </c>
      <c r="CE58" s="198">
        <v>1435733.0074540442</v>
      </c>
      <c r="CF58" s="199">
        <v>88141708.813344792</v>
      </c>
      <c r="CG58" s="200" t="s">
        <v>482</v>
      </c>
      <c r="CH58" s="203" t="s">
        <v>483</v>
      </c>
    </row>
    <row r="59" spans="1:86" ht="30">
      <c r="A59" s="157">
        <v>33</v>
      </c>
      <c r="B59" s="160" t="s">
        <v>484</v>
      </c>
      <c r="C59" s="197">
        <v>1514993.1074995131</v>
      </c>
      <c r="D59" s="197">
        <v>140828.09548484508</v>
      </c>
      <c r="E59" s="197">
        <v>233208.80014706784</v>
      </c>
      <c r="F59" s="197">
        <v>410165.66663066606</v>
      </c>
      <c r="G59" s="197">
        <v>2175771.4375052163</v>
      </c>
      <c r="H59" s="197">
        <v>98358.382356488786</v>
      </c>
      <c r="I59" s="197">
        <v>11583.578069663823</v>
      </c>
      <c r="J59" s="197">
        <v>18286.326875319701</v>
      </c>
      <c r="K59" s="197">
        <v>6784.2495750756407</v>
      </c>
      <c r="L59" s="197">
        <v>9530.2554041467756</v>
      </c>
      <c r="M59" s="197">
        <v>2935.0583160901033</v>
      </c>
      <c r="N59" s="197">
        <v>309652.16624452942</v>
      </c>
      <c r="O59" s="197">
        <v>4450.9956254713916</v>
      </c>
      <c r="P59" s="197">
        <v>504497.09852957976</v>
      </c>
      <c r="Q59" s="197">
        <v>25206.934346153706</v>
      </c>
      <c r="R59" s="197">
        <v>41802.004268392477</v>
      </c>
      <c r="S59" s="197">
        <v>28577.488210449963</v>
      </c>
      <c r="T59" s="197">
        <v>3804734.7487003929</v>
      </c>
      <c r="U59" s="197">
        <v>336166.40917412919</v>
      </c>
      <c r="V59" s="197">
        <v>17919.010113657732</v>
      </c>
      <c r="W59" s="197">
        <v>2313.6280185342498</v>
      </c>
      <c r="X59" s="197">
        <v>16667.579546753335</v>
      </c>
      <c r="Y59" s="197">
        <v>6049.4271893999421</v>
      </c>
      <c r="Z59" s="197">
        <v>18229.161887732847</v>
      </c>
      <c r="AA59" s="197">
        <v>1970.4992488479095</v>
      </c>
      <c r="AB59" s="197">
        <v>7638.5234779007596</v>
      </c>
      <c r="AC59" s="197">
        <v>896.24803012747498</v>
      </c>
      <c r="AD59" s="197">
        <v>387.65812878226069</v>
      </c>
      <c r="AE59" s="197">
        <v>20879412.213060301</v>
      </c>
      <c r="AF59" s="197">
        <v>1371217.7670343749</v>
      </c>
      <c r="AG59" s="197">
        <v>5486203.6034019794</v>
      </c>
      <c r="AH59" s="197">
        <v>25890280.429110002</v>
      </c>
      <c r="AI59" s="197">
        <v>27302591.161208596</v>
      </c>
      <c r="AJ59" s="197">
        <v>196079.129953008</v>
      </c>
      <c r="AK59" s="197">
        <v>4008535.5769822318</v>
      </c>
      <c r="AL59" s="197">
        <v>85564.423626251693</v>
      </c>
      <c r="AM59" s="197">
        <v>20192.808839865855</v>
      </c>
      <c r="AN59" s="197">
        <v>17465.731128754815</v>
      </c>
      <c r="AO59" s="197">
        <v>1790678.7536191575</v>
      </c>
      <c r="AP59" s="197">
        <v>138934.38204015573</v>
      </c>
      <c r="AQ59" s="197">
        <v>6638.5718899382064</v>
      </c>
      <c r="AR59" s="197">
        <v>6638.5718899382064</v>
      </c>
      <c r="AS59" s="197">
        <v>199251.59569032025</v>
      </c>
      <c r="AT59" s="197">
        <v>43990.493968271636</v>
      </c>
      <c r="AU59" s="197">
        <v>26264.143860246688</v>
      </c>
      <c r="AV59" s="197">
        <v>182124.93608450543</v>
      </c>
      <c r="AW59" s="197">
        <v>4520.5069648522021</v>
      </c>
      <c r="AX59" s="197">
        <v>52318.934140704645</v>
      </c>
      <c r="AY59" s="197">
        <v>36226.589708386011</v>
      </c>
      <c r="AZ59" s="197">
        <v>897.73357747749617</v>
      </c>
      <c r="BA59" s="197">
        <v>548124.8639169801</v>
      </c>
      <c r="BB59" s="197">
        <v>3855.696814849025</v>
      </c>
      <c r="BC59" s="197">
        <v>930777.70213614532</v>
      </c>
      <c r="BD59" s="197">
        <v>32523.317488937533</v>
      </c>
      <c r="BE59" s="197">
        <v>23476.03847548136</v>
      </c>
      <c r="BF59" s="197">
        <v>67954.926497343171</v>
      </c>
      <c r="BG59" s="197">
        <v>1077265.7650524704</v>
      </c>
      <c r="BH59" s="197">
        <v>113298.78545028451</v>
      </c>
      <c r="BI59" s="197">
        <v>1636894.9076508728</v>
      </c>
      <c r="BJ59" s="197">
        <v>20413.618781184923</v>
      </c>
      <c r="BK59" s="197">
        <v>244.32809378973707</v>
      </c>
      <c r="BL59" s="197">
        <v>1964.6623048241638</v>
      </c>
      <c r="BM59" s="197">
        <v>348602.46143436892</v>
      </c>
      <c r="BN59" s="197">
        <v>443363.66400094674</v>
      </c>
      <c r="BO59" s="197">
        <v>102390.21223535236</v>
      </c>
      <c r="BP59" s="197">
        <v>328515.57212732529</v>
      </c>
      <c r="BQ59" s="197">
        <v>0</v>
      </c>
      <c r="BR59" s="198">
        <v>103175299.11884543</v>
      </c>
      <c r="BS59" s="197">
        <v>137355074.58816066</v>
      </c>
      <c r="BT59" s="197">
        <v>0</v>
      </c>
      <c r="BU59" s="197">
        <v>0</v>
      </c>
      <c r="BV59" s="197">
        <v>0</v>
      </c>
      <c r="BW59" s="197"/>
      <c r="BX59" s="198">
        <v>137355074.58816066</v>
      </c>
      <c r="BY59" s="197">
        <v>0</v>
      </c>
      <c r="BZ59" s="197">
        <v>4160257.3698320687</v>
      </c>
      <c r="CA59" s="198">
        <v>4160257.3698320687</v>
      </c>
      <c r="CB59" s="197">
        <v>5604323.414059368</v>
      </c>
      <c r="CC59" s="197"/>
      <c r="CD59" s="197">
        <v>0</v>
      </c>
      <c r="CE59" s="198">
        <v>5604323.414059368</v>
      </c>
      <c r="CF59" s="199">
        <v>250294954.49089754</v>
      </c>
      <c r="CG59" s="200" t="s">
        <v>485</v>
      </c>
      <c r="CH59" s="209">
        <v>33</v>
      </c>
    </row>
    <row r="60" spans="1:86">
      <c r="A60" s="153">
        <v>346</v>
      </c>
      <c r="B60" s="146" t="s">
        <v>486</v>
      </c>
      <c r="C60" s="197">
        <v>24777295.447437949</v>
      </c>
      <c r="D60" s="197">
        <v>0</v>
      </c>
      <c r="E60" s="197">
        <v>0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0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7">
        <v>0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97">
        <v>0</v>
      </c>
      <c r="AI60" s="197">
        <v>0</v>
      </c>
      <c r="AJ60" s="197">
        <v>0</v>
      </c>
      <c r="AK60" s="197">
        <v>0</v>
      </c>
      <c r="AL60" s="197">
        <v>0</v>
      </c>
      <c r="AM60" s="197">
        <v>0</v>
      </c>
      <c r="AN60" s="197">
        <v>0</v>
      </c>
      <c r="AO60" s="197">
        <v>0</v>
      </c>
      <c r="AP60" s="197">
        <v>0</v>
      </c>
      <c r="AQ60" s="197">
        <v>0</v>
      </c>
      <c r="AR60" s="197">
        <v>0</v>
      </c>
      <c r="AS60" s="197">
        <v>0</v>
      </c>
      <c r="AT60" s="197">
        <v>0</v>
      </c>
      <c r="AU60" s="197">
        <v>0</v>
      </c>
      <c r="AV60" s="197">
        <v>0</v>
      </c>
      <c r="AW60" s="197">
        <v>0</v>
      </c>
      <c r="AX60" s="197">
        <v>0</v>
      </c>
      <c r="AY60" s="197">
        <v>0</v>
      </c>
      <c r="AZ60" s="197">
        <v>0</v>
      </c>
      <c r="BA60" s="197">
        <v>0</v>
      </c>
      <c r="BB60" s="197">
        <v>0</v>
      </c>
      <c r="BC60" s="197">
        <v>0</v>
      </c>
      <c r="BD60" s="197">
        <v>0</v>
      </c>
      <c r="BE60" s="197">
        <v>0</v>
      </c>
      <c r="BF60" s="197">
        <v>0</v>
      </c>
      <c r="BG60" s="197">
        <v>0</v>
      </c>
      <c r="BH60" s="197">
        <v>0</v>
      </c>
      <c r="BI60" s="197">
        <v>0</v>
      </c>
      <c r="BJ60" s="197">
        <v>0</v>
      </c>
      <c r="BK60" s="197">
        <v>0</v>
      </c>
      <c r="BL60" s="197">
        <v>0</v>
      </c>
      <c r="BM60" s="197">
        <v>0</v>
      </c>
      <c r="BN60" s="197">
        <v>0</v>
      </c>
      <c r="BO60" s="197">
        <v>0</v>
      </c>
      <c r="BP60" s="197">
        <v>0</v>
      </c>
      <c r="BQ60" s="197">
        <v>0</v>
      </c>
      <c r="BR60" s="198">
        <v>24777295.447437949</v>
      </c>
      <c r="BS60" s="197">
        <v>1658975.5486073829</v>
      </c>
      <c r="BT60" s="197">
        <v>0</v>
      </c>
      <c r="BU60" s="197">
        <v>0</v>
      </c>
      <c r="BV60" s="197">
        <v>0</v>
      </c>
      <c r="BW60" s="197"/>
      <c r="BX60" s="198">
        <v>1658975.5486073829</v>
      </c>
      <c r="BY60" s="197">
        <v>0</v>
      </c>
      <c r="BZ60" s="197">
        <v>-4003243.46929564</v>
      </c>
      <c r="CA60" s="198">
        <v>-4003243.46929564</v>
      </c>
      <c r="CB60" s="197">
        <v>6088408.5687372126</v>
      </c>
      <c r="CC60" s="197"/>
      <c r="CD60" s="197">
        <v>0</v>
      </c>
      <c r="CE60" s="198">
        <v>6088408.5687372126</v>
      </c>
      <c r="CF60" s="199">
        <v>28521436.095486905</v>
      </c>
      <c r="CG60" s="200" t="s">
        <v>487</v>
      </c>
      <c r="CH60" s="203">
        <v>346</v>
      </c>
    </row>
    <row r="61" spans="1:86" ht="32.1" customHeight="1">
      <c r="A61" s="153" t="s">
        <v>488</v>
      </c>
      <c r="B61" s="146" t="s">
        <v>489</v>
      </c>
      <c r="C61" s="197">
        <v>226290.38645760075</v>
      </c>
      <c r="D61" s="197">
        <v>0</v>
      </c>
      <c r="E61" s="197">
        <v>454662.56852455845</v>
      </c>
      <c r="F61" s="197">
        <v>514057.69212769798</v>
      </c>
      <c r="G61" s="197">
        <v>0</v>
      </c>
      <c r="H61" s="197">
        <v>475535.49048825656</v>
      </c>
      <c r="I61" s="197">
        <v>467823.69356400095</v>
      </c>
      <c r="J61" s="197">
        <v>3410523.0144255017</v>
      </c>
      <c r="K61" s="197">
        <v>205389.15468037844</v>
      </c>
      <c r="L61" s="197">
        <v>662559.50603586726</v>
      </c>
      <c r="M61" s="197">
        <v>294308.79876455874</v>
      </c>
      <c r="N61" s="197">
        <v>3248009.4270726456</v>
      </c>
      <c r="O61" s="197">
        <v>353058.76394756429</v>
      </c>
      <c r="P61" s="197">
        <v>10966911.742528733</v>
      </c>
      <c r="Q61" s="197">
        <v>16763253.940641919</v>
      </c>
      <c r="R61" s="197">
        <v>13165658.15874433</v>
      </c>
      <c r="S61" s="197">
        <v>8450630.5437681749</v>
      </c>
      <c r="T61" s="197">
        <v>5259042.258490284</v>
      </c>
      <c r="U61" s="197">
        <v>1126654.8534131618</v>
      </c>
      <c r="V61" s="197">
        <v>382730.74761111214</v>
      </c>
      <c r="W61" s="197">
        <v>538946.17745864403</v>
      </c>
      <c r="X61" s="197">
        <v>1945837.851042602</v>
      </c>
      <c r="Y61" s="197">
        <v>214147.48702493057</v>
      </c>
      <c r="Z61" s="197">
        <v>793113.27400045225</v>
      </c>
      <c r="AA61" s="197">
        <v>38782.943492270701</v>
      </c>
      <c r="AB61" s="197">
        <v>424490.23376864137</v>
      </c>
      <c r="AC61" s="197">
        <v>45138.783856617003</v>
      </c>
      <c r="AD61" s="197">
        <v>1024.4681512385941</v>
      </c>
      <c r="AE61" s="197">
        <v>31893.339235328502</v>
      </c>
      <c r="AF61" s="197">
        <v>903620.27527833439</v>
      </c>
      <c r="AG61" s="197">
        <v>0</v>
      </c>
      <c r="AH61" s="197">
        <v>960916.62187387201</v>
      </c>
      <c r="AI61" s="197">
        <v>653.72494145063308</v>
      </c>
      <c r="AJ61" s="197">
        <v>797.90666919776106</v>
      </c>
      <c r="AK61" s="197">
        <v>2781782.8576427852</v>
      </c>
      <c r="AL61" s="197">
        <v>0</v>
      </c>
      <c r="AM61" s="197">
        <v>0</v>
      </c>
      <c r="AN61" s="197">
        <v>0</v>
      </c>
      <c r="AO61" s="197">
        <v>0</v>
      </c>
      <c r="AP61" s="197">
        <v>0</v>
      </c>
      <c r="AQ61" s="197">
        <v>0</v>
      </c>
      <c r="AR61" s="197">
        <v>0</v>
      </c>
      <c r="AS61" s="197">
        <v>1301436.9790358173</v>
      </c>
      <c r="AT61" s="197">
        <v>0</v>
      </c>
      <c r="AU61" s="197">
        <v>0</v>
      </c>
      <c r="AV61" s="197">
        <v>0</v>
      </c>
      <c r="AW61" s="197">
        <v>0</v>
      </c>
      <c r="AX61" s="197">
        <v>0</v>
      </c>
      <c r="AY61" s="197">
        <v>0</v>
      </c>
      <c r="AZ61" s="197">
        <v>0</v>
      </c>
      <c r="BA61" s="197">
        <v>23876.181161815875</v>
      </c>
      <c r="BB61" s="197">
        <v>4375.6659975356106</v>
      </c>
      <c r="BC61" s="197">
        <v>857967.48708046635</v>
      </c>
      <c r="BD61" s="197">
        <v>0</v>
      </c>
      <c r="BE61" s="197">
        <v>9694.7989315282557</v>
      </c>
      <c r="BF61" s="197">
        <v>340035.36263276869</v>
      </c>
      <c r="BG61" s="197">
        <v>225181.64621838098</v>
      </c>
      <c r="BH61" s="197">
        <v>251231.90264726395</v>
      </c>
      <c r="BI61" s="197">
        <v>11748858.572526457</v>
      </c>
      <c r="BJ61" s="197">
        <v>3510.7368046633637</v>
      </c>
      <c r="BK61" s="197">
        <v>32.143648916366608</v>
      </c>
      <c r="BL61" s="197">
        <v>379.33191907613786</v>
      </c>
      <c r="BM61" s="197">
        <v>256759.50390516646</v>
      </c>
      <c r="BN61" s="197">
        <v>1067216.7005834633</v>
      </c>
      <c r="BO61" s="197">
        <v>179623.06627336112</v>
      </c>
      <c r="BP61" s="197">
        <v>140706.95355404908</v>
      </c>
      <c r="BQ61" s="197">
        <v>0</v>
      </c>
      <c r="BR61" s="198">
        <v>91519133.718643427</v>
      </c>
      <c r="BS61" s="197">
        <v>14024161.005354624</v>
      </c>
      <c r="BT61" s="197">
        <v>0</v>
      </c>
      <c r="BU61" s="197">
        <v>0</v>
      </c>
      <c r="BV61" s="197">
        <v>0</v>
      </c>
      <c r="BW61" s="197"/>
      <c r="BX61" s="198">
        <v>14024161.005354624</v>
      </c>
      <c r="BY61" s="197">
        <v>0</v>
      </c>
      <c r="BZ61" s="197">
        <v>5361497.8225234896</v>
      </c>
      <c r="CA61" s="198">
        <v>5361497.8225234896</v>
      </c>
      <c r="CB61" s="197">
        <v>6146077.0695789102</v>
      </c>
      <c r="CC61" s="197"/>
      <c r="CD61" s="197">
        <v>0</v>
      </c>
      <c r="CE61" s="198">
        <v>6146077.0695789102</v>
      </c>
      <c r="CF61" s="199">
        <v>117050869.61610046</v>
      </c>
      <c r="CG61" s="200" t="s">
        <v>490</v>
      </c>
      <c r="CH61" s="203" t="s">
        <v>488</v>
      </c>
    </row>
    <row r="62" spans="1:86">
      <c r="A62" s="157">
        <v>352</v>
      </c>
      <c r="B62" s="146" t="s">
        <v>491</v>
      </c>
      <c r="C62" s="197">
        <v>0</v>
      </c>
      <c r="D62" s="197">
        <v>0</v>
      </c>
      <c r="E62" s="197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0</v>
      </c>
      <c r="L62" s="197">
        <v>0</v>
      </c>
      <c r="M62" s="197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7">
        <v>0</v>
      </c>
      <c r="AC62" s="197">
        <v>0</v>
      </c>
      <c r="AD62" s="197">
        <v>0</v>
      </c>
      <c r="AE62" s="197">
        <v>0</v>
      </c>
      <c r="AF62" s="197">
        <v>90212.689894182025</v>
      </c>
      <c r="AG62" s="197">
        <v>0</v>
      </c>
      <c r="AH62" s="197">
        <v>7681.2347463793449</v>
      </c>
      <c r="AI62" s="197">
        <v>3477.5897681684146</v>
      </c>
      <c r="AJ62" s="197">
        <v>0</v>
      </c>
      <c r="AK62" s="197">
        <v>22236.608938390051</v>
      </c>
      <c r="AL62" s="197">
        <v>0</v>
      </c>
      <c r="AM62" s="197">
        <v>0</v>
      </c>
      <c r="AN62" s="197">
        <v>0</v>
      </c>
      <c r="AO62" s="197">
        <v>0</v>
      </c>
      <c r="AP62" s="197">
        <v>0</v>
      </c>
      <c r="AQ62" s="197">
        <v>0</v>
      </c>
      <c r="AR62" s="197">
        <v>0</v>
      </c>
      <c r="AS62" s="197">
        <v>0</v>
      </c>
      <c r="AT62" s="197">
        <v>0</v>
      </c>
      <c r="AU62" s="197">
        <v>0</v>
      </c>
      <c r="AV62" s="197">
        <v>0</v>
      </c>
      <c r="AW62" s="197">
        <v>0</v>
      </c>
      <c r="AX62" s="197">
        <v>0</v>
      </c>
      <c r="AY62" s="197">
        <v>0</v>
      </c>
      <c r="AZ62" s="197">
        <v>0</v>
      </c>
      <c r="BA62" s="197">
        <v>1212.5791227543691</v>
      </c>
      <c r="BB62" s="197">
        <v>222.22319393535398</v>
      </c>
      <c r="BC62" s="197">
        <v>43572.858481221054</v>
      </c>
      <c r="BD62" s="197">
        <v>0</v>
      </c>
      <c r="BE62" s="197">
        <v>492.36143351403814</v>
      </c>
      <c r="BF62" s="197">
        <v>8106.6454215734557</v>
      </c>
      <c r="BG62" s="197">
        <v>488960.48827446636</v>
      </c>
      <c r="BH62" s="197">
        <v>772753.1870705887</v>
      </c>
      <c r="BI62" s="197">
        <v>7000014.1872951351</v>
      </c>
      <c r="BJ62" s="197">
        <v>67.928743841474144</v>
      </c>
      <c r="BK62" s="197">
        <v>0</v>
      </c>
      <c r="BL62" s="197">
        <v>0</v>
      </c>
      <c r="BM62" s="197">
        <v>80419.441558915947</v>
      </c>
      <c r="BN62" s="197">
        <v>92488.214534940533</v>
      </c>
      <c r="BO62" s="197">
        <v>16708.038165510257</v>
      </c>
      <c r="BP62" s="197">
        <v>7145.9632991423023</v>
      </c>
      <c r="BQ62" s="197">
        <v>0</v>
      </c>
      <c r="BR62" s="198">
        <v>8635772.2399426568</v>
      </c>
      <c r="BS62" s="197">
        <v>62017143.496687271</v>
      </c>
      <c r="BT62" s="197">
        <v>0</v>
      </c>
      <c r="BU62" s="197">
        <v>0</v>
      </c>
      <c r="BV62" s="197">
        <v>0</v>
      </c>
      <c r="BW62" s="197"/>
      <c r="BX62" s="198">
        <v>62017143.496687271</v>
      </c>
      <c r="BY62" s="197">
        <v>0</v>
      </c>
      <c r="BZ62" s="197">
        <v>296541.07847110997</v>
      </c>
      <c r="CA62" s="198">
        <v>296541.07847110997</v>
      </c>
      <c r="CB62" s="197">
        <v>1816584.7720868764</v>
      </c>
      <c r="CC62" s="197"/>
      <c r="CD62" s="197">
        <v>0</v>
      </c>
      <c r="CE62" s="198">
        <v>1816584.7720868764</v>
      </c>
      <c r="CF62" s="199">
        <v>72766041.587187916</v>
      </c>
      <c r="CG62" s="200" t="s">
        <v>492</v>
      </c>
      <c r="CH62" s="209">
        <v>352</v>
      </c>
    </row>
    <row r="63" spans="1:86" ht="37.700000000000003" customHeight="1">
      <c r="A63" s="157" t="s">
        <v>493</v>
      </c>
      <c r="B63" s="146" t="s">
        <v>494</v>
      </c>
      <c r="C63" s="197">
        <v>0.10994564736811631</v>
      </c>
      <c r="D63" s="197">
        <v>0</v>
      </c>
      <c r="E63" s="197">
        <v>21305.143696207677</v>
      </c>
      <c r="F63" s="197">
        <v>24088.354215000578</v>
      </c>
      <c r="G63" s="197">
        <v>0</v>
      </c>
      <c r="H63" s="197">
        <v>22283.233014709167</v>
      </c>
      <c r="I63" s="197">
        <v>21921.864050115433</v>
      </c>
      <c r="J63" s="197">
        <v>159814.52605028756</v>
      </c>
      <c r="K63" s="197">
        <v>9624.3802702041339</v>
      </c>
      <c r="L63" s="197">
        <v>31047.036771007144</v>
      </c>
      <c r="M63" s="197">
        <v>13791.087463138068</v>
      </c>
      <c r="N63" s="197">
        <v>152199.26240020341</v>
      </c>
      <c r="O63" s="197">
        <v>16544.066346869338</v>
      </c>
      <c r="P63" s="197">
        <v>513901.18024545815</v>
      </c>
      <c r="Q63" s="197">
        <v>540227.2400468929</v>
      </c>
      <c r="R63" s="197">
        <v>982646.03229921532</v>
      </c>
      <c r="S63" s="197">
        <v>592660.11170152912</v>
      </c>
      <c r="T63" s="197">
        <v>246434.73815133734</v>
      </c>
      <c r="U63" s="197">
        <v>52794.19334187112</v>
      </c>
      <c r="V63" s="197">
        <v>13389.134364755995</v>
      </c>
      <c r="W63" s="197">
        <v>25254.609792356434</v>
      </c>
      <c r="X63" s="197">
        <v>91180.488335589558</v>
      </c>
      <c r="Y63" s="197">
        <v>10034.789092169338</v>
      </c>
      <c r="Z63" s="197">
        <v>37164.68748413524</v>
      </c>
      <c r="AA63" s="197">
        <v>1817.3393660844092</v>
      </c>
      <c r="AB63" s="197">
        <v>19891.290935662782</v>
      </c>
      <c r="AC63" s="197">
        <v>2115.1692329942521</v>
      </c>
      <c r="AD63" s="197">
        <v>48.005801852473319</v>
      </c>
      <c r="AE63" s="197">
        <v>1.14654177108143E-2</v>
      </c>
      <c r="AF63" s="197">
        <v>4045.4805823875313</v>
      </c>
      <c r="AG63" s="197">
        <v>0</v>
      </c>
      <c r="AH63" s="197">
        <v>0</v>
      </c>
      <c r="AI63" s="197">
        <v>0</v>
      </c>
      <c r="AJ63" s="197">
        <v>0</v>
      </c>
      <c r="AK63" s="197">
        <v>0</v>
      </c>
      <c r="AL63" s="197">
        <v>0</v>
      </c>
      <c r="AM63" s="197">
        <v>0</v>
      </c>
      <c r="AN63" s="197">
        <v>0</v>
      </c>
      <c r="AO63" s="197">
        <v>0</v>
      </c>
      <c r="AP63" s="197">
        <v>0</v>
      </c>
      <c r="AQ63" s="197">
        <v>0</v>
      </c>
      <c r="AR63" s="197">
        <v>0</v>
      </c>
      <c r="AS63" s="197">
        <v>60984.351405692782</v>
      </c>
      <c r="AT63" s="197">
        <v>0</v>
      </c>
      <c r="AU63" s="197">
        <v>0</v>
      </c>
      <c r="AV63" s="197">
        <v>0</v>
      </c>
      <c r="AW63" s="197">
        <v>0</v>
      </c>
      <c r="AX63" s="197">
        <v>0</v>
      </c>
      <c r="AY63" s="197">
        <v>0</v>
      </c>
      <c r="AZ63" s="197">
        <v>0</v>
      </c>
      <c r="BA63" s="197">
        <v>0</v>
      </c>
      <c r="BB63" s="197">
        <v>0</v>
      </c>
      <c r="BC63" s="197">
        <v>0</v>
      </c>
      <c r="BD63" s="197">
        <v>0</v>
      </c>
      <c r="BE63" s="197">
        <v>0</v>
      </c>
      <c r="BF63" s="197">
        <v>0</v>
      </c>
      <c r="BG63" s="197">
        <v>0</v>
      </c>
      <c r="BH63" s="197">
        <v>0</v>
      </c>
      <c r="BI63" s="197">
        <v>0</v>
      </c>
      <c r="BJ63" s="197">
        <v>0</v>
      </c>
      <c r="BK63" s="197">
        <v>0</v>
      </c>
      <c r="BL63" s="197">
        <v>0</v>
      </c>
      <c r="BM63" s="197">
        <v>0</v>
      </c>
      <c r="BN63" s="197">
        <v>0</v>
      </c>
      <c r="BO63" s="197">
        <v>0</v>
      </c>
      <c r="BP63" s="197">
        <v>0</v>
      </c>
      <c r="BQ63" s="197">
        <v>0</v>
      </c>
      <c r="BR63" s="198">
        <v>3667207.9178687921</v>
      </c>
      <c r="BS63" s="197">
        <v>57440339.556508198</v>
      </c>
      <c r="BT63" s="197">
        <v>0</v>
      </c>
      <c r="BU63" s="197">
        <v>0</v>
      </c>
      <c r="BV63" s="197">
        <v>0</v>
      </c>
      <c r="BW63" s="197"/>
      <c r="BX63" s="198">
        <v>57440339.556508198</v>
      </c>
      <c r="BY63" s="197">
        <v>0</v>
      </c>
      <c r="BZ63" s="197">
        <v>1662755.2919136435</v>
      </c>
      <c r="CA63" s="198">
        <v>1662755.2919136435</v>
      </c>
      <c r="CB63" s="197">
        <v>5992595.6738522816</v>
      </c>
      <c r="CC63" s="197"/>
      <c r="CD63" s="197">
        <v>0</v>
      </c>
      <c r="CE63" s="198">
        <v>5992595.6738522816</v>
      </c>
      <c r="CF63" s="199">
        <v>68762898.440142915</v>
      </c>
      <c r="CG63" s="200" t="s">
        <v>495</v>
      </c>
      <c r="CH63" s="203" t="s">
        <v>493</v>
      </c>
    </row>
    <row r="64" spans="1:86">
      <c r="A64" s="153" t="s">
        <v>498</v>
      </c>
      <c r="B64" s="146" t="s">
        <v>496</v>
      </c>
      <c r="C64" s="197">
        <v>28392.426392492365</v>
      </c>
      <c r="D64" s="197">
        <v>0</v>
      </c>
      <c r="E64" s="197">
        <v>3163.0172876151742</v>
      </c>
      <c r="F64" s="197">
        <v>808488.40871237754</v>
      </c>
      <c r="G64" s="197">
        <v>711984.39050748956</v>
      </c>
      <c r="H64" s="197">
        <v>1023890.9086173663</v>
      </c>
      <c r="I64" s="197">
        <v>1118635.9903067905</v>
      </c>
      <c r="J64" s="197">
        <v>71454.559795188383</v>
      </c>
      <c r="K64" s="197">
        <v>53577.482883646087</v>
      </c>
      <c r="L64" s="197">
        <v>29419.366211621258</v>
      </c>
      <c r="M64" s="197">
        <v>298.49423513498965</v>
      </c>
      <c r="N64" s="197">
        <v>40581.20173341364</v>
      </c>
      <c r="O64" s="197">
        <v>330.36354633880387</v>
      </c>
      <c r="P64" s="197">
        <v>54024.16437317877</v>
      </c>
      <c r="Q64" s="197">
        <v>466551.28607452556</v>
      </c>
      <c r="R64" s="197">
        <v>952695.70831796469</v>
      </c>
      <c r="S64" s="197">
        <v>35249.683543571504</v>
      </c>
      <c r="T64" s="197">
        <v>1539490.2739299568</v>
      </c>
      <c r="U64" s="197">
        <v>17938.814834712732</v>
      </c>
      <c r="V64" s="197">
        <v>36646.939146180492</v>
      </c>
      <c r="W64" s="197">
        <v>40119.671811315013</v>
      </c>
      <c r="X64" s="197">
        <v>158839.55678985763</v>
      </c>
      <c r="Y64" s="197">
        <v>12839.72988310063</v>
      </c>
      <c r="Z64" s="197">
        <v>7407.7262068639629</v>
      </c>
      <c r="AA64" s="197">
        <v>206.8870229663996</v>
      </c>
      <c r="AB64" s="197">
        <v>9464.2744877278565</v>
      </c>
      <c r="AC64" s="197">
        <v>374.54521021319312</v>
      </c>
      <c r="AD64" s="197">
        <v>36.482610663985866</v>
      </c>
      <c r="AE64" s="197">
        <v>2726.27117726488</v>
      </c>
      <c r="AF64" s="197">
        <v>20045.309568894725</v>
      </c>
      <c r="AG64" s="197">
        <v>3616547.0153326988</v>
      </c>
      <c r="AH64" s="197">
        <v>5138393.6556468271</v>
      </c>
      <c r="AI64" s="197">
        <v>127455.5375669755</v>
      </c>
      <c r="AJ64" s="197">
        <v>1711.5985198017361</v>
      </c>
      <c r="AK64" s="197">
        <v>384964.74344450486</v>
      </c>
      <c r="AL64" s="197">
        <v>0</v>
      </c>
      <c r="AM64" s="197">
        <v>0</v>
      </c>
      <c r="AN64" s="197">
        <v>0</v>
      </c>
      <c r="AO64" s="197">
        <v>0</v>
      </c>
      <c r="AP64" s="197">
        <v>106.11839371026423</v>
      </c>
      <c r="AQ64" s="197">
        <v>1285.3648276349816</v>
      </c>
      <c r="AR64" s="197">
        <v>1285.3648276349816</v>
      </c>
      <c r="AS64" s="197">
        <v>9135.7916910641161</v>
      </c>
      <c r="AT64" s="197">
        <v>3263.0215127309134</v>
      </c>
      <c r="AU64" s="197">
        <v>3645.0208814639841</v>
      </c>
      <c r="AV64" s="197">
        <v>1213.1557624344232</v>
      </c>
      <c r="AW64" s="197">
        <v>158.75450909929282</v>
      </c>
      <c r="AX64" s="197">
        <v>1347.4644100402224</v>
      </c>
      <c r="AY64" s="197">
        <v>21737.179396549982</v>
      </c>
      <c r="AZ64" s="197">
        <v>278.02600252073023</v>
      </c>
      <c r="BA64" s="197">
        <v>15990.721980074761</v>
      </c>
      <c r="BB64" s="197">
        <v>179.67787961858636</v>
      </c>
      <c r="BC64" s="197">
        <v>6650.1913699218339</v>
      </c>
      <c r="BD64" s="197">
        <v>493.03742404929602</v>
      </c>
      <c r="BE64" s="197">
        <v>146.2998458318408</v>
      </c>
      <c r="BF64" s="197">
        <v>74434.964246850403</v>
      </c>
      <c r="BG64" s="197">
        <v>4316.4061369587034</v>
      </c>
      <c r="BH64" s="197">
        <v>2649.3754860410227</v>
      </c>
      <c r="BI64" s="197">
        <v>212563.69683725061</v>
      </c>
      <c r="BJ64" s="197">
        <v>998.16881694441463</v>
      </c>
      <c r="BK64" s="197">
        <v>14.108105844091266</v>
      </c>
      <c r="BL64" s="197">
        <v>0</v>
      </c>
      <c r="BM64" s="197">
        <v>1062.2345653019636</v>
      </c>
      <c r="BN64" s="197">
        <v>40730.063391211028</v>
      </c>
      <c r="BO64" s="197">
        <v>8272.4759920353099</v>
      </c>
      <c r="BP64" s="197">
        <v>75597.840053071093</v>
      </c>
      <c r="BQ64" s="197">
        <v>0</v>
      </c>
      <c r="BR64" s="198">
        <v>17001501.010075126</v>
      </c>
      <c r="BS64" s="197">
        <v>30468511.204415891</v>
      </c>
      <c r="BT64" s="197">
        <v>0</v>
      </c>
      <c r="BU64" s="197">
        <v>0</v>
      </c>
      <c r="BV64" s="197">
        <v>0</v>
      </c>
      <c r="BW64" s="197"/>
      <c r="BX64" s="198">
        <v>30468511.204415891</v>
      </c>
      <c r="BY64" s="197">
        <v>0</v>
      </c>
      <c r="BZ64" s="197">
        <v>-693428.14126870176</v>
      </c>
      <c r="CA64" s="198">
        <v>-693428.14126870176</v>
      </c>
      <c r="CB64" s="197">
        <v>3777357.1110409969</v>
      </c>
      <c r="CC64" s="197"/>
      <c r="CD64" s="197">
        <v>0</v>
      </c>
      <c r="CE64" s="198">
        <v>3777357.1110409969</v>
      </c>
      <c r="CF64" s="199">
        <v>50553941.184263311</v>
      </c>
      <c r="CG64" s="200" t="s">
        <v>497</v>
      </c>
      <c r="CH64" s="203" t="s">
        <v>498</v>
      </c>
    </row>
    <row r="65" spans="1:86" ht="39.200000000000003" customHeight="1">
      <c r="A65" s="153" t="s">
        <v>499</v>
      </c>
      <c r="B65" s="146" t="s">
        <v>500</v>
      </c>
      <c r="C65" s="197">
        <v>20618.928441828335</v>
      </c>
      <c r="D65" s="197">
        <v>0</v>
      </c>
      <c r="E65" s="197">
        <v>18118.531980402233</v>
      </c>
      <c r="F65" s="197">
        <v>39704.67530686532</v>
      </c>
      <c r="G65" s="197">
        <v>0</v>
      </c>
      <c r="H65" s="197">
        <v>60694.259630603454</v>
      </c>
      <c r="I65" s="197">
        <v>329.05420720399167</v>
      </c>
      <c r="J65" s="197">
        <v>39093.77976972844</v>
      </c>
      <c r="K65" s="197">
        <v>1323.0993435616622</v>
      </c>
      <c r="L65" s="197">
        <v>266.63346345173068</v>
      </c>
      <c r="M65" s="197">
        <v>3276.9698103010683</v>
      </c>
      <c r="N65" s="197">
        <v>25152.738791500327</v>
      </c>
      <c r="O65" s="197">
        <v>1390.8409763557763</v>
      </c>
      <c r="P65" s="197">
        <v>823015.22189115116</v>
      </c>
      <c r="Q65" s="197">
        <v>154048.6071713728</v>
      </c>
      <c r="R65" s="197">
        <v>143826.22159851048</v>
      </c>
      <c r="S65" s="197">
        <v>105326.41849555496</v>
      </c>
      <c r="T65" s="197">
        <v>4871975.429060841</v>
      </c>
      <c r="U65" s="197">
        <v>864408.91561957751</v>
      </c>
      <c r="V65" s="197">
        <v>32722.996949900018</v>
      </c>
      <c r="W65" s="197">
        <v>57434.391703328169</v>
      </c>
      <c r="X65" s="197">
        <v>161352.72470211078</v>
      </c>
      <c r="Y65" s="197">
        <v>35534.960972955501</v>
      </c>
      <c r="Z65" s="197">
        <v>210292.66824331475</v>
      </c>
      <c r="AA65" s="197">
        <v>4194.0196753560958</v>
      </c>
      <c r="AB65" s="197">
        <v>23562.832207173629</v>
      </c>
      <c r="AC65" s="197">
        <v>4413.7411585456293</v>
      </c>
      <c r="AD65" s="197">
        <v>190.70675234052104</v>
      </c>
      <c r="AE65" s="197">
        <v>0</v>
      </c>
      <c r="AF65" s="197">
        <v>2339.5703639875196</v>
      </c>
      <c r="AG65" s="197">
        <v>19918625.046920501</v>
      </c>
      <c r="AH65" s="197">
        <v>235547.44489338185</v>
      </c>
      <c r="AI65" s="197">
        <v>1428.279656627434</v>
      </c>
      <c r="AJ65" s="197">
        <v>65.742460029707033</v>
      </c>
      <c r="AK65" s="197">
        <v>359661.28237899113</v>
      </c>
      <c r="AL65" s="197">
        <v>0</v>
      </c>
      <c r="AM65" s="197">
        <v>0</v>
      </c>
      <c r="AN65" s="197">
        <v>0</v>
      </c>
      <c r="AO65" s="197">
        <v>0</v>
      </c>
      <c r="AP65" s="197">
        <v>0</v>
      </c>
      <c r="AQ65" s="197">
        <v>0</v>
      </c>
      <c r="AR65" s="197">
        <v>0</v>
      </c>
      <c r="AS65" s="197">
        <v>9808025.2258182596</v>
      </c>
      <c r="AT65" s="197">
        <v>40537.523662035812</v>
      </c>
      <c r="AU65" s="197">
        <v>24712.751775910561</v>
      </c>
      <c r="AV65" s="197">
        <v>167226.24640431505</v>
      </c>
      <c r="AW65" s="197">
        <v>332.12160889240386</v>
      </c>
      <c r="AX65" s="197">
        <v>70564.75414560498</v>
      </c>
      <c r="AY65" s="197">
        <v>57426.150469722896</v>
      </c>
      <c r="AZ65" s="197">
        <v>727.69217664168855</v>
      </c>
      <c r="BA65" s="197">
        <v>12304.688048318571</v>
      </c>
      <c r="BB65" s="197">
        <v>2255.0174476568386</v>
      </c>
      <c r="BC65" s="197">
        <v>442157.06911322504</v>
      </c>
      <c r="BD65" s="197">
        <v>0</v>
      </c>
      <c r="BE65" s="197">
        <v>4996.2544569063957</v>
      </c>
      <c r="BF65" s="197">
        <v>82262.461194457588</v>
      </c>
      <c r="BG65" s="197">
        <v>660317.24157943216</v>
      </c>
      <c r="BH65" s="197">
        <v>385043.7217145912</v>
      </c>
      <c r="BI65" s="197">
        <v>3077180.370337001</v>
      </c>
      <c r="BJ65" s="197">
        <v>113.84335174629466</v>
      </c>
      <c r="BK65" s="197">
        <v>1.042328415258756</v>
      </c>
      <c r="BL65" s="197">
        <v>12.300670626923532</v>
      </c>
      <c r="BM65" s="197">
        <v>51608.258531054824</v>
      </c>
      <c r="BN65" s="197">
        <v>292444.53299834125</v>
      </c>
      <c r="BO65" s="197">
        <v>39983.532190639104</v>
      </c>
      <c r="BP65" s="197">
        <v>97771.425359357061</v>
      </c>
      <c r="BQ65" s="197">
        <v>0</v>
      </c>
      <c r="BR65" s="198">
        <v>43537940.959980503</v>
      </c>
      <c r="BS65" s="197">
        <v>47693884.301485725</v>
      </c>
      <c r="BT65" s="197">
        <v>0</v>
      </c>
      <c r="BU65" s="197">
        <v>0</v>
      </c>
      <c r="BV65" s="197">
        <v>0</v>
      </c>
      <c r="BW65" s="197"/>
      <c r="BX65" s="198">
        <v>47693884.301485725</v>
      </c>
      <c r="BY65" s="197">
        <v>0</v>
      </c>
      <c r="BZ65" s="197">
        <v>1573925.8668391709</v>
      </c>
      <c r="CA65" s="198">
        <v>1573925.8668391709</v>
      </c>
      <c r="CB65" s="197">
        <v>5472041.7363767829</v>
      </c>
      <c r="CC65" s="197"/>
      <c r="CD65" s="197">
        <v>0</v>
      </c>
      <c r="CE65" s="198">
        <v>5472041.7363767829</v>
      </c>
      <c r="CF65" s="199">
        <v>98277792.864682183</v>
      </c>
      <c r="CG65" s="200" t="s">
        <v>501</v>
      </c>
      <c r="CH65" s="203" t="s">
        <v>499</v>
      </c>
    </row>
    <row r="66" spans="1:86" ht="34.9" customHeight="1">
      <c r="A66" s="153" t="s">
        <v>504</v>
      </c>
      <c r="B66" s="146" t="s">
        <v>502</v>
      </c>
      <c r="C66" s="197">
        <v>5.9264064367574743E-3</v>
      </c>
      <c r="D66" s="197">
        <v>0</v>
      </c>
      <c r="E66" s="197">
        <v>262.39815956908927</v>
      </c>
      <c r="F66" s="197">
        <v>192.12232320108006</v>
      </c>
      <c r="G66" s="197">
        <v>0</v>
      </c>
      <c r="H66" s="197">
        <v>693.34451680634959</v>
      </c>
      <c r="I66" s="197">
        <v>9.4610347660577023</v>
      </c>
      <c r="J66" s="197">
        <v>643.11071797882312</v>
      </c>
      <c r="K66" s="197">
        <v>2086.1668526099556</v>
      </c>
      <c r="L66" s="197">
        <v>163.35051966686518</v>
      </c>
      <c r="M66" s="197">
        <v>62.792452976309804</v>
      </c>
      <c r="N66" s="197">
        <v>408.54202073753908</v>
      </c>
      <c r="O66" s="197">
        <v>264.29996506122865</v>
      </c>
      <c r="P66" s="197">
        <v>3991.6095295344817</v>
      </c>
      <c r="Q66" s="197">
        <v>1090.9421733906611</v>
      </c>
      <c r="R66" s="197">
        <v>1018.5492336629409</v>
      </c>
      <c r="S66" s="197">
        <v>184.79832901870597</v>
      </c>
      <c r="T66" s="197">
        <v>1011.7526555321524</v>
      </c>
      <c r="U66" s="197">
        <v>1415.0622192715907</v>
      </c>
      <c r="V66" s="197">
        <v>447.46407215307124</v>
      </c>
      <c r="W66" s="197">
        <v>254.14492955458229</v>
      </c>
      <c r="X66" s="197">
        <v>504.60462599285256</v>
      </c>
      <c r="Y66" s="197">
        <v>103.65018659619858</v>
      </c>
      <c r="Z66" s="197">
        <v>229.89982717185711</v>
      </c>
      <c r="AA66" s="197">
        <v>7.0652333683624429</v>
      </c>
      <c r="AB66" s="197">
        <v>0</v>
      </c>
      <c r="AC66" s="197">
        <v>30.694346092318792</v>
      </c>
      <c r="AD66" s="197">
        <v>2.7917309946208708</v>
      </c>
      <c r="AE66" s="197">
        <v>0</v>
      </c>
      <c r="AF66" s="197">
        <v>179.32589466102738</v>
      </c>
      <c r="AG66" s="197">
        <v>0</v>
      </c>
      <c r="AH66" s="197">
        <v>18358.665653233402</v>
      </c>
      <c r="AI66" s="197">
        <v>33024.614647364833</v>
      </c>
      <c r="AJ66" s="197">
        <v>24.844934344440883</v>
      </c>
      <c r="AK66" s="197">
        <v>43761.078709255082</v>
      </c>
      <c r="AL66" s="197">
        <v>0</v>
      </c>
      <c r="AM66" s="197">
        <v>0</v>
      </c>
      <c r="AN66" s="197">
        <v>0</v>
      </c>
      <c r="AO66" s="197">
        <v>0</v>
      </c>
      <c r="AP66" s="197">
        <v>0</v>
      </c>
      <c r="AQ66" s="197">
        <v>0</v>
      </c>
      <c r="AR66" s="197">
        <v>0</v>
      </c>
      <c r="AS66" s="197">
        <v>576.97122883917064</v>
      </c>
      <c r="AT66" s="197">
        <v>1288.9402249592001</v>
      </c>
      <c r="AU66" s="197">
        <v>785.7722168469395</v>
      </c>
      <c r="AV66" s="197">
        <v>5317.1633634178479</v>
      </c>
      <c r="AW66" s="197">
        <v>10.560213417291116</v>
      </c>
      <c r="AX66" s="197">
        <v>2243.6928027699701</v>
      </c>
      <c r="AY66" s="197">
        <v>1825.9348035683277</v>
      </c>
      <c r="AZ66" s="197">
        <v>23.137864209006878</v>
      </c>
      <c r="BA66" s="197">
        <v>383.15404331650427</v>
      </c>
      <c r="BB66" s="197">
        <v>70.218688147648407</v>
      </c>
      <c r="BC66" s="197">
        <v>13768.270121635196</v>
      </c>
      <c r="BD66" s="197">
        <v>0</v>
      </c>
      <c r="BE66" s="197">
        <v>155.577702505297</v>
      </c>
      <c r="BF66" s="197">
        <v>2561.5598295586587</v>
      </c>
      <c r="BG66" s="197">
        <v>52451.159465141893</v>
      </c>
      <c r="BH66" s="197">
        <v>9784.3327315702063</v>
      </c>
      <c r="BI66" s="197">
        <v>57351.626504210493</v>
      </c>
      <c r="BJ66" s="197">
        <v>12.352258523652436</v>
      </c>
      <c r="BK66" s="197">
        <v>0.11309496649850793</v>
      </c>
      <c r="BL66" s="197">
        <v>1.3346503003237691</v>
      </c>
      <c r="BM66" s="197">
        <v>1230.3808726493676</v>
      </c>
      <c r="BN66" s="197">
        <v>52651.126683703806</v>
      </c>
      <c r="BO66" s="197">
        <v>9320.730837606121</v>
      </c>
      <c r="BP66" s="197">
        <v>1105.9014457590374</v>
      </c>
      <c r="BQ66" s="197">
        <v>0</v>
      </c>
      <c r="BR66" s="198">
        <v>323347.16506859544</v>
      </c>
      <c r="BS66" s="197">
        <v>22753343.456475221</v>
      </c>
      <c r="BT66" s="197">
        <v>0</v>
      </c>
      <c r="BU66" s="197">
        <v>0</v>
      </c>
      <c r="BV66" s="197">
        <v>0</v>
      </c>
      <c r="BW66" s="197"/>
      <c r="BX66" s="198">
        <v>22753343.456475221</v>
      </c>
      <c r="BY66" s="197">
        <v>5916792.2435401697</v>
      </c>
      <c r="BZ66" s="197">
        <v>1642958.6918462727</v>
      </c>
      <c r="CA66" s="198">
        <v>7559750.9353864426</v>
      </c>
      <c r="CB66" s="197">
        <v>3457347.350172264</v>
      </c>
      <c r="CC66" s="197"/>
      <c r="CD66" s="197">
        <v>0</v>
      </c>
      <c r="CE66" s="198">
        <v>3457347.350172264</v>
      </c>
      <c r="CF66" s="199">
        <v>34093788.907102525</v>
      </c>
      <c r="CG66" s="200" t="s">
        <v>503</v>
      </c>
      <c r="CH66" s="203" t="s">
        <v>504</v>
      </c>
    </row>
    <row r="67" spans="1:86">
      <c r="A67" s="153" t="s">
        <v>505</v>
      </c>
      <c r="B67" s="146" t="s">
        <v>506</v>
      </c>
      <c r="C67" s="197">
        <v>0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264441.02122783719</v>
      </c>
      <c r="O67" s="197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9107304.0298712403</v>
      </c>
      <c r="V67" s="197">
        <v>2008955.0751502628</v>
      </c>
      <c r="W67" s="197">
        <v>0</v>
      </c>
      <c r="X67" s="197">
        <v>0</v>
      </c>
      <c r="Y67" s="197">
        <v>695592.9968241842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7">
        <v>203.86665655599114</v>
      </c>
      <c r="AG67" s="197">
        <v>0</v>
      </c>
      <c r="AH67" s="197">
        <v>0</v>
      </c>
      <c r="AI67" s="197">
        <v>0</v>
      </c>
      <c r="AJ67" s="197">
        <v>0</v>
      </c>
      <c r="AK67" s="197">
        <v>0</v>
      </c>
      <c r="AL67" s="197">
        <v>0</v>
      </c>
      <c r="AM67" s="197">
        <v>0</v>
      </c>
      <c r="AN67" s="197">
        <v>0</v>
      </c>
      <c r="AO67" s="197">
        <v>0</v>
      </c>
      <c r="AP67" s="197">
        <v>0</v>
      </c>
      <c r="AQ67" s="197">
        <v>0</v>
      </c>
      <c r="AR67" s="197">
        <v>0</v>
      </c>
      <c r="AS67" s="197">
        <v>0</v>
      </c>
      <c r="AT67" s="197">
        <v>0</v>
      </c>
      <c r="AU67" s="197">
        <v>0</v>
      </c>
      <c r="AV67" s="197">
        <v>0</v>
      </c>
      <c r="AW67" s="197">
        <v>0</v>
      </c>
      <c r="AX67" s="197">
        <v>0</v>
      </c>
      <c r="AY67" s="197">
        <v>0</v>
      </c>
      <c r="AZ67" s="197">
        <v>0</v>
      </c>
      <c r="BA67" s="197">
        <v>0</v>
      </c>
      <c r="BB67" s="197">
        <v>0</v>
      </c>
      <c r="BC67" s="197">
        <v>0</v>
      </c>
      <c r="BD67" s="197">
        <v>0</v>
      </c>
      <c r="BE67" s="197">
        <v>0</v>
      </c>
      <c r="BF67" s="197">
        <v>0</v>
      </c>
      <c r="BG67" s="197">
        <v>0</v>
      </c>
      <c r="BH67" s="197">
        <v>0</v>
      </c>
      <c r="BI67" s="197">
        <v>0</v>
      </c>
      <c r="BJ67" s="197">
        <v>0</v>
      </c>
      <c r="BK67" s="197">
        <v>0</v>
      </c>
      <c r="BL67" s="197">
        <v>0</v>
      </c>
      <c r="BM67" s="197">
        <v>0</v>
      </c>
      <c r="BN67" s="197">
        <v>0</v>
      </c>
      <c r="BO67" s="197">
        <v>0</v>
      </c>
      <c r="BP67" s="197">
        <v>0</v>
      </c>
      <c r="BQ67" s="197">
        <v>0</v>
      </c>
      <c r="BR67" s="198">
        <v>12076496.989730081</v>
      </c>
      <c r="BS67" s="197">
        <v>6617653.3518738691</v>
      </c>
      <c r="BT67" s="197">
        <v>0</v>
      </c>
      <c r="BU67" s="197">
        <v>0</v>
      </c>
      <c r="BV67" s="197">
        <v>0</v>
      </c>
      <c r="BW67" s="197"/>
      <c r="BX67" s="198">
        <v>6617653.3518738691</v>
      </c>
      <c r="BY67" s="197">
        <v>0</v>
      </c>
      <c r="BZ67" s="197">
        <v>486.42974762246013</v>
      </c>
      <c r="CA67" s="198">
        <v>486.42974762246013</v>
      </c>
      <c r="CB67" s="197">
        <v>436809.62382295087</v>
      </c>
      <c r="CC67" s="197"/>
      <c r="CD67" s="197">
        <v>0</v>
      </c>
      <c r="CE67" s="198">
        <v>436809.62382295087</v>
      </c>
      <c r="CF67" s="199">
        <v>19131446.395174522</v>
      </c>
      <c r="CG67" s="200" t="s">
        <v>507</v>
      </c>
      <c r="CH67" s="203" t="s">
        <v>505</v>
      </c>
    </row>
    <row r="68" spans="1:86">
      <c r="A68" s="153" t="s">
        <v>508</v>
      </c>
      <c r="B68" s="146" t="s">
        <v>509</v>
      </c>
      <c r="C68" s="197">
        <v>1446369.0019532973</v>
      </c>
      <c r="D68" s="197">
        <v>0</v>
      </c>
      <c r="E68" s="197">
        <v>2078503.3611125674</v>
      </c>
      <c r="F68" s="197">
        <v>782055.06167385785</v>
      </c>
      <c r="G68" s="197">
        <v>0</v>
      </c>
      <c r="H68" s="197">
        <v>185514.33420545424</v>
      </c>
      <c r="I68" s="197">
        <v>526538.74886242498</v>
      </c>
      <c r="J68" s="197">
        <v>76387.682185509228</v>
      </c>
      <c r="K68" s="197">
        <v>19994.395415745374</v>
      </c>
      <c r="L68" s="197">
        <v>41221.613222435197</v>
      </c>
      <c r="M68" s="197">
        <v>33552.961383880742</v>
      </c>
      <c r="N68" s="197">
        <v>567038.25770070509</v>
      </c>
      <c r="O68" s="197">
        <v>94505.463661939284</v>
      </c>
      <c r="P68" s="197">
        <v>4046917.9735901402</v>
      </c>
      <c r="Q68" s="197">
        <v>602419.05020282732</v>
      </c>
      <c r="R68" s="197">
        <v>811600.02159857133</v>
      </c>
      <c r="S68" s="197">
        <v>1210925.9357915686</v>
      </c>
      <c r="T68" s="197">
        <v>1979260.0957457805</v>
      </c>
      <c r="U68" s="197">
        <v>61289868.166983731</v>
      </c>
      <c r="V68" s="197">
        <v>9002561.7338314783</v>
      </c>
      <c r="W68" s="197">
        <v>4464270.2316751499</v>
      </c>
      <c r="X68" s="197">
        <v>14942994.10947098</v>
      </c>
      <c r="Y68" s="197">
        <v>4222773.2311644955</v>
      </c>
      <c r="Z68" s="197">
        <v>14526113.958377976</v>
      </c>
      <c r="AA68" s="197">
        <v>183425.50238008783</v>
      </c>
      <c r="AB68" s="197">
        <v>494920.77368704084</v>
      </c>
      <c r="AC68" s="197">
        <v>648453.91796678468</v>
      </c>
      <c r="AD68" s="197">
        <v>3045.5001754944624</v>
      </c>
      <c r="AE68" s="197">
        <v>1131.9689170224101</v>
      </c>
      <c r="AF68" s="197">
        <v>1122018.416031328</v>
      </c>
      <c r="AG68" s="197">
        <v>36874087.361114003</v>
      </c>
      <c r="AH68" s="197">
        <v>5780459.8760936279</v>
      </c>
      <c r="AI68" s="197">
        <v>9370791.661579933</v>
      </c>
      <c r="AJ68" s="197">
        <v>13518.737924200446</v>
      </c>
      <c r="AK68" s="197">
        <v>754038.70740974566</v>
      </c>
      <c r="AL68" s="197">
        <v>0</v>
      </c>
      <c r="AM68" s="197">
        <v>0</v>
      </c>
      <c r="AN68" s="197">
        <v>0</v>
      </c>
      <c r="AO68" s="197">
        <v>0</v>
      </c>
      <c r="AP68" s="197">
        <v>0</v>
      </c>
      <c r="AQ68" s="197">
        <v>0</v>
      </c>
      <c r="AR68" s="197">
        <v>0</v>
      </c>
      <c r="AS68" s="197">
        <v>1012479.8316652444</v>
      </c>
      <c r="AT68" s="197">
        <v>707064.47660451208</v>
      </c>
      <c r="AU68" s="197">
        <v>431045.29634245392</v>
      </c>
      <c r="AV68" s="197">
        <v>2916797.2709476966</v>
      </c>
      <c r="AW68" s="197">
        <v>5792.9387477725941</v>
      </c>
      <c r="AX68" s="197">
        <v>1230806.0890116654</v>
      </c>
      <c r="AY68" s="197">
        <v>1001639.6503102867</v>
      </c>
      <c r="AZ68" s="197">
        <v>12692.568305256802</v>
      </c>
      <c r="BA68" s="197">
        <v>176318.28003842899</v>
      </c>
      <c r="BB68" s="197">
        <v>32312.952288281336</v>
      </c>
      <c r="BC68" s="197">
        <v>6335826.9325267505</v>
      </c>
      <c r="BD68" s="197">
        <v>0</v>
      </c>
      <c r="BE68" s="197">
        <v>71593.118737898709</v>
      </c>
      <c r="BF68" s="197">
        <v>1178768.2558532525</v>
      </c>
      <c r="BG68" s="197">
        <v>695634.02703656571</v>
      </c>
      <c r="BH68" s="197">
        <v>411149.5196374628</v>
      </c>
      <c r="BI68" s="197">
        <v>975144.13125022757</v>
      </c>
      <c r="BJ68" s="197">
        <v>3553.8404680282715</v>
      </c>
      <c r="BK68" s="197">
        <v>32.538297988427587</v>
      </c>
      <c r="BL68" s="197">
        <v>383.98923070420045</v>
      </c>
      <c r="BM68" s="197">
        <v>75745.035524282852</v>
      </c>
      <c r="BN68" s="197">
        <v>663721.81950903428</v>
      </c>
      <c r="BO68" s="197">
        <v>85420.109241202284</v>
      </c>
      <c r="BP68" s="197">
        <v>387591.93847694574</v>
      </c>
      <c r="BQ68" s="197">
        <v>0</v>
      </c>
      <c r="BR68" s="198">
        <v>196608792.42314166</v>
      </c>
      <c r="BS68" s="197">
        <v>9769892.3863442503</v>
      </c>
      <c r="BT68" s="197">
        <v>456663.11900826456</v>
      </c>
      <c r="BU68" s="197">
        <v>582391.07999999984</v>
      </c>
      <c r="BV68" s="197">
        <v>0</v>
      </c>
      <c r="BW68" s="197"/>
      <c r="BX68" s="198">
        <v>9644164.4253525157</v>
      </c>
      <c r="BY68" s="197">
        <v>0</v>
      </c>
      <c r="BZ68" s="197">
        <v>894711.02285200357</v>
      </c>
      <c r="CA68" s="198">
        <v>894711.02285200357</v>
      </c>
      <c r="CB68" s="197">
        <v>23910840.453632645</v>
      </c>
      <c r="CC68" s="197"/>
      <c r="CD68" s="197">
        <v>582391.07999999984</v>
      </c>
      <c r="CE68" s="198">
        <v>24493231.533632644</v>
      </c>
      <c r="CF68" s="199">
        <v>231640899.40497881</v>
      </c>
      <c r="CG68" s="200" t="s">
        <v>510</v>
      </c>
      <c r="CH68" s="203" t="s">
        <v>508</v>
      </c>
    </row>
    <row r="69" spans="1:86" ht="30">
      <c r="A69" s="153" t="s">
        <v>513</v>
      </c>
      <c r="B69" s="146" t="s">
        <v>511</v>
      </c>
      <c r="C69" s="197">
        <v>27266.34599350606</v>
      </c>
      <c r="D69" s="197">
        <v>0</v>
      </c>
      <c r="E69" s="197">
        <v>34786.696468160852</v>
      </c>
      <c r="F69" s="197">
        <v>40846.301846262693</v>
      </c>
      <c r="G69" s="197">
        <v>0</v>
      </c>
      <c r="H69" s="197">
        <v>17127.034149564191</v>
      </c>
      <c r="I69" s="197">
        <v>4175.2071030382212</v>
      </c>
      <c r="J69" s="197">
        <v>6397.2641102034686</v>
      </c>
      <c r="K69" s="197">
        <v>2533.3573278275217</v>
      </c>
      <c r="L69" s="197">
        <v>4921.5363095035809</v>
      </c>
      <c r="M69" s="197">
        <v>2092.3138520260363</v>
      </c>
      <c r="N69" s="197">
        <v>13120.427129679547</v>
      </c>
      <c r="O69" s="197">
        <v>6285.1496811141942</v>
      </c>
      <c r="P69" s="197">
        <v>149467.37306950745</v>
      </c>
      <c r="Q69" s="197">
        <v>76458.542759325937</v>
      </c>
      <c r="R69" s="197">
        <v>71384.892833003963</v>
      </c>
      <c r="S69" s="197">
        <v>38333.011055858122</v>
      </c>
      <c r="T69" s="197">
        <v>102424.2694016317</v>
      </c>
      <c r="U69" s="197">
        <v>53090.607329816652</v>
      </c>
      <c r="V69" s="197">
        <v>111857.93035399553</v>
      </c>
      <c r="W69" s="197">
        <v>17494.10508111844</v>
      </c>
      <c r="X69" s="197">
        <v>193393.28518925668</v>
      </c>
      <c r="Y69" s="197">
        <v>20206.654296615379</v>
      </c>
      <c r="Z69" s="197">
        <v>379045.29717450717</v>
      </c>
      <c r="AA69" s="197">
        <v>9817.7727616273733</v>
      </c>
      <c r="AB69" s="197">
        <v>11033.384758586506</v>
      </c>
      <c r="AC69" s="197">
        <v>7736.1916052549122</v>
      </c>
      <c r="AD69" s="197">
        <v>61.881997541195474</v>
      </c>
      <c r="AE69" s="197">
        <v>0</v>
      </c>
      <c r="AF69" s="197">
        <v>1388.1196580979988</v>
      </c>
      <c r="AG69" s="197">
        <v>764774.05293540657</v>
      </c>
      <c r="AH69" s="197">
        <v>175732.27039051184</v>
      </c>
      <c r="AI69" s="197">
        <v>1265076.3451135543</v>
      </c>
      <c r="AJ69" s="197">
        <v>443192.6809529587</v>
      </c>
      <c r="AK69" s="197">
        <v>92297.668657543618</v>
      </c>
      <c r="AL69" s="197">
        <v>0</v>
      </c>
      <c r="AM69" s="197">
        <v>0</v>
      </c>
      <c r="AN69" s="197">
        <v>44347.440072165242</v>
      </c>
      <c r="AO69" s="197">
        <v>1527.4840614081886</v>
      </c>
      <c r="AP69" s="197">
        <v>210074.79407805976</v>
      </c>
      <c r="AQ69" s="197">
        <v>25244.418143997824</v>
      </c>
      <c r="AR69" s="197">
        <v>25244.418143997824</v>
      </c>
      <c r="AS69" s="197">
        <v>79517.105474688142</v>
      </c>
      <c r="AT69" s="197">
        <v>13996.100649242446</v>
      </c>
      <c r="AU69" s="197">
        <v>8532.3949252310813</v>
      </c>
      <c r="AV69" s="197">
        <v>57737.00918148952</v>
      </c>
      <c r="AW69" s="197">
        <v>114.66925075642301</v>
      </c>
      <c r="AX69" s="197">
        <v>27922.782838438787</v>
      </c>
      <c r="AY69" s="197">
        <v>19827.115947526563</v>
      </c>
      <c r="AZ69" s="197">
        <v>251.24506940421932</v>
      </c>
      <c r="BA69" s="197">
        <v>4484.4225794866452</v>
      </c>
      <c r="BB69" s="197">
        <v>821.83726395164967</v>
      </c>
      <c r="BC69" s="197">
        <v>161143.3899522498</v>
      </c>
      <c r="BD69" s="197">
        <v>0</v>
      </c>
      <c r="BE69" s="197">
        <v>1820.8764181123238</v>
      </c>
      <c r="BF69" s="197">
        <v>29980.413723286525</v>
      </c>
      <c r="BG69" s="197">
        <v>42723.513622930586</v>
      </c>
      <c r="BH69" s="197">
        <v>200710.15556894118</v>
      </c>
      <c r="BI69" s="197">
        <v>179204.55460460475</v>
      </c>
      <c r="BJ69" s="197">
        <v>130.63230615162999</v>
      </c>
      <c r="BK69" s="197">
        <v>0</v>
      </c>
      <c r="BL69" s="197">
        <v>14.006652791928246</v>
      </c>
      <c r="BM69" s="197">
        <v>6526.8298771639238</v>
      </c>
      <c r="BN69" s="197">
        <v>130477.98966107087</v>
      </c>
      <c r="BO69" s="197">
        <v>17354.074308717758</v>
      </c>
      <c r="BP69" s="197">
        <v>8799.7879788171122</v>
      </c>
      <c r="BQ69" s="197">
        <v>0</v>
      </c>
      <c r="BR69" s="198">
        <v>5442347.4337012907</v>
      </c>
      <c r="BS69" s="197">
        <v>17945379.309937812</v>
      </c>
      <c r="BT69" s="197">
        <v>0</v>
      </c>
      <c r="BU69" s="197">
        <v>0</v>
      </c>
      <c r="BV69" s="197">
        <v>0</v>
      </c>
      <c r="BW69" s="197"/>
      <c r="BX69" s="198">
        <v>17945379.309937812</v>
      </c>
      <c r="BY69" s="197">
        <v>27703760.351327993</v>
      </c>
      <c r="BZ69" s="197">
        <v>-2368191.9330920712</v>
      </c>
      <c r="CA69" s="198">
        <v>25335568.41823592</v>
      </c>
      <c r="CB69" s="197">
        <v>1755005.6090430352</v>
      </c>
      <c r="CC69" s="197"/>
      <c r="CD69" s="197">
        <v>0</v>
      </c>
      <c r="CE69" s="198">
        <v>1755005.6090430352</v>
      </c>
      <c r="CF69" s="199">
        <v>50478300.770918056</v>
      </c>
      <c r="CG69" s="200" t="s">
        <v>512</v>
      </c>
      <c r="CH69" s="203" t="s">
        <v>513</v>
      </c>
    </row>
    <row r="70" spans="1:86">
      <c r="A70" s="153" t="s">
        <v>514</v>
      </c>
      <c r="B70" s="146" t="s">
        <v>515</v>
      </c>
      <c r="C70" s="197">
        <v>73506.955077955892</v>
      </c>
      <c r="D70" s="197">
        <v>0</v>
      </c>
      <c r="E70" s="197">
        <v>67139.812428165751</v>
      </c>
      <c r="F70" s="197">
        <v>908842.56222843344</v>
      </c>
      <c r="G70" s="197">
        <v>418002.09436910972</v>
      </c>
      <c r="H70" s="197">
        <v>29492.745638487148</v>
      </c>
      <c r="I70" s="197">
        <v>39944.306751983022</v>
      </c>
      <c r="J70" s="197">
        <v>20724.879608250725</v>
      </c>
      <c r="K70" s="197">
        <v>4091.0113171620205</v>
      </c>
      <c r="L70" s="197">
        <v>886.94983335122845</v>
      </c>
      <c r="M70" s="197">
        <v>925.59322523533297</v>
      </c>
      <c r="N70" s="197">
        <v>10049.47421149609</v>
      </c>
      <c r="O70" s="197">
        <v>223.89091352262523</v>
      </c>
      <c r="P70" s="197">
        <v>38119.70520703894</v>
      </c>
      <c r="Q70" s="197">
        <v>32070.889822948167</v>
      </c>
      <c r="R70" s="197">
        <v>45727.246804011316</v>
      </c>
      <c r="S70" s="197">
        <v>8940.73419471948</v>
      </c>
      <c r="T70" s="197">
        <v>255991.64582579417</v>
      </c>
      <c r="U70" s="197">
        <v>66640.779928059957</v>
      </c>
      <c r="V70" s="197">
        <v>14139.036260344148</v>
      </c>
      <c r="W70" s="197">
        <v>3924.4411887570122</v>
      </c>
      <c r="X70" s="197">
        <v>12618.711274573641</v>
      </c>
      <c r="Y70" s="197">
        <v>3724.7014282065684</v>
      </c>
      <c r="Z70" s="197">
        <v>16959.965692411784</v>
      </c>
      <c r="AA70" s="197">
        <v>1165.0501758095168</v>
      </c>
      <c r="AB70" s="197">
        <v>5569.3003558306045</v>
      </c>
      <c r="AC70" s="197">
        <v>46.845887246691746</v>
      </c>
      <c r="AD70" s="197">
        <v>158.37762446416619</v>
      </c>
      <c r="AE70" s="197">
        <v>44950.107904484394</v>
      </c>
      <c r="AF70" s="197">
        <v>248489.84491345246</v>
      </c>
      <c r="AG70" s="197">
        <v>4436653.8613124918</v>
      </c>
      <c r="AH70" s="197">
        <v>702366.83679637429</v>
      </c>
      <c r="AI70" s="197">
        <v>1429537.9856164791</v>
      </c>
      <c r="AJ70" s="197">
        <v>8373.0016807509492</v>
      </c>
      <c r="AK70" s="197">
        <v>312876.34815198166</v>
      </c>
      <c r="AL70" s="197">
        <v>0</v>
      </c>
      <c r="AM70" s="197">
        <v>0</v>
      </c>
      <c r="AN70" s="197">
        <v>0</v>
      </c>
      <c r="AO70" s="197">
        <v>0</v>
      </c>
      <c r="AP70" s="197">
        <v>0</v>
      </c>
      <c r="AQ70" s="197">
        <v>0</v>
      </c>
      <c r="AR70" s="197">
        <v>0</v>
      </c>
      <c r="AS70" s="197">
        <v>701427.88471709087</v>
      </c>
      <c r="AT70" s="197">
        <v>3326.4077449433171</v>
      </c>
      <c r="AU70" s="197">
        <v>4143.0401585392174</v>
      </c>
      <c r="AV70" s="197">
        <v>4626.6396240656595</v>
      </c>
      <c r="AW70" s="197">
        <v>169.40150673221245</v>
      </c>
      <c r="AX70" s="197">
        <v>2623.2286541576855</v>
      </c>
      <c r="AY70" s="197">
        <v>3752.617948126966</v>
      </c>
      <c r="AZ70" s="197">
        <v>87.555886576270851</v>
      </c>
      <c r="BA70" s="197">
        <v>35942.342814178199</v>
      </c>
      <c r="BB70" s="197">
        <v>348.14234172692926</v>
      </c>
      <c r="BC70" s="197">
        <v>22126.144741066018</v>
      </c>
      <c r="BD70" s="197">
        <v>810.7443226025332</v>
      </c>
      <c r="BE70" s="197">
        <v>811.85651428894585</v>
      </c>
      <c r="BF70" s="197">
        <v>5442.902111138189</v>
      </c>
      <c r="BG70" s="197">
        <v>692069.94035603001</v>
      </c>
      <c r="BH70" s="197">
        <v>140495.07125071532</v>
      </c>
      <c r="BI70" s="197">
        <v>1246938.9808778539</v>
      </c>
      <c r="BJ70" s="197">
        <v>427.33793191655633</v>
      </c>
      <c r="BK70" s="197">
        <v>45</v>
      </c>
      <c r="BL70" s="197">
        <v>258.87639942395521</v>
      </c>
      <c r="BM70" s="197">
        <v>95214.110609907511</v>
      </c>
      <c r="BN70" s="197">
        <v>160914.04527083461</v>
      </c>
      <c r="BO70" s="197">
        <v>32397.604628140271</v>
      </c>
      <c r="BP70" s="197">
        <v>31044.737801901159</v>
      </c>
      <c r="BQ70" s="197">
        <v>0</v>
      </c>
      <c r="BR70" s="198">
        <v>12448320.307861334</v>
      </c>
      <c r="BS70" s="197">
        <v>3075542.7828508001</v>
      </c>
      <c r="BT70" s="197">
        <v>0</v>
      </c>
      <c r="BU70" s="197">
        <v>0</v>
      </c>
      <c r="BV70" s="197">
        <v>0</v>
      </c>
      <c r="BW70" s="197"/>
      <c r="BX70" s="198">
        <v>3075542.7828508001</v>
      </c>
      <c r="BY70" s="197">
        <v>36775792.322073065</v>
      </c>
      <c r="BZ70" s="197">
        <v>-12472967.9754482</v>
      </c>
      <c r="CA70" s="198">
        <v>24302824.346624866</v>
      </c>
      <c r="CB70" s="197">
        <v>439681.00926526869</v>
      </c>
      <c r="CC70" s="197"/>
      <c r="CD70" s="197">
        <v>0</v>
      </c>
      <c r="CE70" s="198">
        <v>439681.00926526869</v>
      </c>
      <c r="CF70" s="199">
        <v>40266368.44660227</v>
      </c>
      <c r="CG70" s="200" t="s">
        <v>516</v>
      </c>
      <c r="CH70" s="203" t="s">
        <v>514</v>
      </c>
    </row>
    <row r="71" spans="1:86">
      <c r="A71" s="153" t="s">
        <v>517</v>
      </c>
      <c r="B71" s="146" t="s">
        <v>518</v>
      </c>
      <c r="C71" s="197">
        <v>2519159.2146209432</v>
      </c>
      <c r="D71" s="197">
        <v>0</v>
      </c>
      <c r="E71" s="197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0</v>
      </c>
      <c r="N71" s="197">
        <v>0</v>
      </c>
      <c r="O71" s="197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7">
        <v>4.336187304337459</v>
      </c>
      <c r="AG71" s="197">
        <v>0</v>
      </c>
      <c r="AH71" s="197">
        <v>0</v>
      </c>
      <c r="AI71" s="197">
        <v>0</v>
      </c>
      <c r="AJ71" s="197">
        <v>0</v>
      </c>
      <c r="AK71" s="197">
        <v>0</v>
      </c>
      <c r="AL71" s="197">
        <v>0</v>
      </c>
      <c r="AM71" s="197">
        <v>0</v>
      </c>
      <c r="AN71" s="197">
        <v>0</v>
      </c>
      <c r="AO71" s="197">
        <v>0</v>
      </c>
      <c r="AP71" s="197">
        <v>0</v>
      </c>
      <c r="AQ71" s="197">
        <v>0</v>
      </c>
      <c r="AR71" s="197">
        <v>0</v>
      </c>
      <c r="AS71" s="197">
        <v>0</v>
      </c>
      <c r="AT71" s="197">
        <v>0</v>
      </c>
      <c r="AU71" s="197">
        <v>0</v>
      </c>
      <c r="AV71" s="197">
        <v>0</v>
      </c>
      <c r="AW71" s="197">
        <v>0</v>
      </c>
      <c r="AX71" s="197">
        <v>0</v>
      </c>
      <c r="AY71" s="197">
        <v>0</v>
      </c>
      <c r="AZ71" s="197">
        <v>0</v>
      </c>
      <c r="BA71" s="197">
        <v>0</v>
      </c>
      <c r="BB71" s="197">
        <v>0</v>
      </c>
      <c r="BC71" s="197">
        <v>0</v>
      </c>
      <c r="BD71" s="197">
        <v>0</v>
      </c>
      <c r="BE71" s="197">
        <v>0</v>
      </c>
      <c r="BF71" s="197">
        <v>0</v>
      </c>
      <c r="BG71" s="197">
        <v>6978.1328209072935</v>
      </c>
      <c r="BH71" s="197">
        <v>1057.4522303122583</v>
      </c>
      <c r="BI71" s="197">
        <v>6092.8497853830859</v>
      </c>
      <c r="BJ71" s="197">
        <v>0</v>
      </c>
      <c r="BK71" s="197">
        <v>8.1922128356078285E-3</v>
      </c>
      <c r="BL71" s="197">
        <v>9.6677506169158198E-2</v>
      </c>
      <c r="BM71" s="197">
        <v>242.65592294093051</v>
      </c>
      <c r="BN71" s="197">
        <v>0</v>
      </c>
      <c r="BO71" s="197">
        <v>0</v>
      </c>
      <c r="BP71" s="197">
        <v>0</v>
      </c>
      <c r="BQ71" s="197">
        <v>0</v>
      </c>
      <c r="BR71" s="198">
        <v>2533534.7464375105</v>
      </c>
      <c r="BS71" s="197">
        <v>19021647.53953924</v>
      </c>
      <c r="BT71" s="197">
        <v>0</v>
      </c>
      <c r="BU71" s="197">
        <v>0</v>
      </c>
      <c r="BV71" s="197">
        <v>0</v>
      </c>
      <c r="BW71" s="197"/>
      <c r="BX71" s="198">
        <v>19021647.53953924</v>
      </c>
      <c r="BY71" s="197">
        <v>27179310.806034219</v>
      </c>
      <c r="BZ71" s="197">
        <v>-3101916.4548956598</v>
      </c>
      <c r="CA71" s="198">
        <v>24077394.351138558</v>
      </c>
      <c r="CB71" s="197">
        <v>1513111.8495580377</v>
      </c>
      <c r="CC71" s="197"/>
      <c r="CD71" s="197">
        <v>0</v>
      </c>
      <c r="CE71" s="198">
        <v>1513111.8495580377</v>
      </c>
      <c r="CF71" s="199">
        <v>47145688.486673348</v>
      </c>
      <c r="CG71" s="200" t="s">
        <v>519</v>
      </c>
      <c r="CH71" s="203" t="s">
        <v>517</v>
      </c>
    </row>
    <row r="72" spans="1:86" ht="39.950000000000003" customHeight="1">
      <c r="A72" s="153" t="s">
        <v>520</v>
      </c>
      <c r="B72" s="146" t="s">
        <v>521</v>
      </c>
      <c r="C72" s="197">
        <v>2.2687843131765199E-2</v>
      </c>
      <c r="D72" s="197">
        <v>0</v>
      </c>
      <c r="E72" s="197">
        <v>1573.5862707323327</v>
      </c>
      <c r="F72" s="197">
        <v>704.16774544957559</v>
      </c>
      <c r="G72" s="197">
        <v>0</v>
      </c>
      <c r="H72" s="197">
        <v>1548.413407585298</v>
      </c>
      <c r="I72" s="197">
        <v>4305.3633522162108</v>
      </c>
      <c r="J72" s="197">
        <v>924.9523496994334</v>
      </c>
      <c r="K72" s="197">
        <v>387.79380050908713</v>
      </c>
      <c r="L72" s="197">
        <v>111.80468778051311</v>
      </c>
      <c r="M72" s="197">
        <v>54.122289203864412</v>
      </c>
      <c r="N72" s="197">
        <v>1799.4934985367433</v>
      </c>
      <c r="O72" s="197">
        <v>358.4339789587421</v>
      </c>
      <c r="P72" s="197">
        <v>39005.390291202486</v>
      </c>
      <c r="Q72" s="197">
        <v>1692.4050085864967</v>
      </c>
      <c r="R72" s="197">
        <v>1580.1000883351301</v>
      </c>
      <c r="S72" s="197">
        <v>2408.9914918216464</v>
      </c>
      <c r="T72" s="197">
        <v>3710.0508743839641</v>
      </c>
      <c r="U72" s="197">
        <v>14024.228131988031</v>
      </c>
      <c r="V72" s="197">
        <v>804.89476799912393</v>
      </c>
      <c r="W72" s="197">
        <v>132789.35287078159</v>
      </c>
      <c r="X72" s="197">
        <v>1624.0077822099022</v>
      </c>
      <c r="Y72" s="197">
        <v>30414.294027476393</v>
      </c>
      <c r="Z72" s="197">
        <v>1062.693326825806</v>
      </c>
      <c r="AA72" s="197">
        <v>74.549206651462654</v>
      </c>
      <c r="AB72" s="197">
        <v>944.49918869490511</v>
      </c>
      <c r="AC72" s="197">
        <v>71.216842331617869</v>
      </c>
      <c r="AD72" s="197">
        <v>5.8143081477886067</v>
      </c>
      <c r="AE72" s="197">
        <v>10171.593711464959</v>
      </c>
      <c r="AF72" s="197">
        <v>778.13001695287028</v>
      </c>
      <c r="AG72" s="197">
        <v>0</v>
      </c>
      <c r="AH72" s="197">
        <v>39531.11824856155</v>
      </c>
      <c r="AI72" s="197">
        <v>17157.815746869714</v>
      </c>
      <c r="AJ72" s="197">
        <v>1117.1327343955286</v>
      </c>
      <c r="AK72" s="197">
        <v>29629.531825658596</v>
      </c>
      <c r="AL72" s="197">
        <v>0</v>
      </c>
      <c r="AM72" s="197">
        <v>0</v>
      </c>
      <c r="AN72" s="197">
        <v>0</v>
      </c>
      <c r="AO72" s="197">
        <v>0</v>
      </c>
      <c r="AP72" s="197">
        <v>0</v>
      </c>
      <c r="AQ72" s="197">
        <v>0</v>
      </c>
      <c r="AR72" s="197">
        <v>0</v>
      </c>
      <c r="AS72" s="197">
        <v>0</v>
      </c>
      <c r="AT72" s="197">
        <v>28271.150890578483</v>
      </c>
      <c r="AU72" s="197">
        <v>17234.844935347784</v>
      </c>
      <c r="AV72" s="197">
        <v>116624.7470954671</v>
      </c>
      <c r="AW72" s="197">
        <v>231.62391953932348</v>
      </c>
      <c r="AX72" s="197">
        <v>49212.350232317687</v>
      </c>
      <c r="AY72" s="197">
        <v>40049.396665910441</v>
      </c>
      <c r="AZ72" s="197">
        <v>507.49758419499523</v>
      </c>
      <c r="BA72" s="197">
        <v>1466.8144891565282</v>
      </c>
      <c r="BB72" s="197">
        <v>268.81561340970541</v>
      </c>
      <c r="BC72" s="197">
        <v>52708.560583694649</v>
      </c>
      <c r="BD72" s="197">
        <v>0</v>
      </c>
      <c r="BE72" s="197">
        <v>595.59237910989975</v>
      </c>
      <c r="BF72" s="197">
        <v>9806.3249974220853</v>
      </c>
      <c r="BG72" s="197">
        <v>21652.097300228805</v>
      </c>
      <c r="BH72" s="197">
        <v>58808.819302942065</v>
      </c>
      <c r="BI72" s="197">
        <v>60898.430361439925</v>
      </c>
      <c r="BJ72" s="197">
        <v>360.11682086868331</v>
      </c>
      <c r="BK72" s="197">
        <v>0</v>
      </c>
      <c r="BL72" s="197">
        <v>41</v>
      </c>
      <c r="BM72" s="197">
        <v>11875.7071688264</v>
      </c>
      <c r="BN72" s="197">
        <v>2040557.7370448692</v>
      </c>
      <c r="BO72" s="197">
        <v>350655.93628206558</v>
      </c>
      <c r="BP72" s="197">
        <v>5892.2922676702701</v>
      </c>
      <c r="BQ72" s="197">
        <v>0</v>
      </c>
      <c r="BR72" s="198">
        <v>3208085.820494914</v>
      </c>
      <c r="BS72" s="197">
        <v>13408645.512401089</v>
      </c>
      <c r="BT72" s="197">
        <v>0</v>
      </c>
      <c r="BU72" s="197">
        <v>0</v>
      </c>
      <c r="BV72" s="197">
        <v>0</v>
      </c>
      <c r="BW72" s="197"/>
      <c r="BX72" s="198">
        <v>13408645.512401089</v>
      </c>
      <c r="BY72" s="197">
        <v>7404728.2982214428</v>
      </c>
      <c r="BZ72" s="197">
        <v>-2840425.777594097</v>
      </c>
      <c r="CA72" s="198">
        <v>4564302.5206273459</v>
      </c>
      <c r="CB72" s="197">
        <v>37747.952634843226</v>
      </c>
      <c r="CC72" s="197"/>
      <c r="CD72" s="197">
        <v>0</v>
      </c>
      <c r="CE72" s="198">
        <v>37747.952634843226</v>
      </c>
      <c r="CF72" s="199">
        <v>21218781.806158192</v>
      </c>
      <c r="CG72" s="200" t="s">
        <v>522</v>
      </c>
      <c r="CH72" s="203" t="s">
        <v>520</v>
      </c>
    </row>
    <row r="73" spans="1:86">
      <c r="A73" s="153" t="s">
        <v>523</v>
      </c>
      <c r="B73" s="146" t="s">
        <v>524</v>
      </c>
      <c r="C73" s="197">
        <v>8.6264567933168612E-2</v>
      </c>
      <c r="D73" s="197">
        <v>0</v>
      </c>
      <c r="E73" s="197">
        <v>21835.185868113265</v>
      </c>
      <c r="F73" s="197">
        <v>45878.246029414338</v>
      </c>
      <c r="G73" s="197">
        <v>0</v>
      </c>
      <c r="H73" s="197">
        <v>470.45135444460573</v>
      </c>
      <c r="I73" s="197">
        <v>721.49471326013975</v>
      </c>
      <c r="J73" s="197">
        <v>367.87923946754017</v>
      </c>
      <c r="K73" s="197">
        <v>18.488027437474059</v>
      </c>
      <c r="L73" s="197">
        <v>17.337963754874018</v>
      </c>
      <c r="M73" s="197">
        <v>12.536710018013393</v>
      </c>
      <c r="N73" s="197">
        <v>6459.4232058297712</v>
      </c>
      <c r="O73" s="197">
        <v>677.53797853914682</v>
      </c>
      <c r="P73" s="197">
        <v>48284.878017573705</v>
      </c>
      <c r="Q73" s="197">
        <v>6858.4999316420963</v>
      </c>
      <c r="R73" s="197">
        <v>6403.3823422003206</v>
      </c>
      <c r="S73" s="197">
        <v>4522.9679476998717</v>
      </c>
      <c r="T73" s="197">
        <v>18606.572139223183</v>
      </c>
      <c r="U73" s="197">
        <v>1956.4991631238006</v>
      </c>
      <c r="V73" s="197">
        <v>3958.0305218505832</v>
      </c>
      <c r="W73" s="197">
        <v>42271.276474279148</v>
      </c>
      <c r="X73" s="197">
        <v>1266764.923132394</v>
      </c>
      <c r="Y73" s="197">
        <v>44525.579501957116</v>
      </c>
      <c r="Z73" s="197">
        <v>65440.530235772167</v>
      </c>
      <c r="AA73" s="197">
        <v>4454.0525331762592</v>
      </c>
      <c r="AB73" s="197">
        <v>705.46967532755673</v>
      </c>
      <c r="AC73" s="197">
        <v>602.03292217266392</v>
      </c>
      <c r="AD73" s="197">
        <v>11.618912446740916</v>
      </c>
      <c r="AE73" s="197">
        <v>130.42085076774799</v>
      </c>
      <c r="AF73" s="197">
        <v>20488.907989676991</v>
      </c>
      <c r="AG73" s="197">
        <v>0</v>
      </c>
      <c r="AH73" s="197">
        <v>91057.567509593209</v>
      </c>
      <c r="AI73" s="197">
        <v>666546.58189281065</v>
      </c>
      <c r="AJ73" s="197">
        <v>332.48100476366812</v>
      </c>
      <c r="AK73" s="197">
        <v>11394.075038585368</v>
      </c>
      <c r="AL73" s="197">
        <v>0</v>
      </c>
      <c r="AM73" s="197">
        <v>0</v>
      </c>
      <c r="AN73" s="197">
        <v>0</v>
      </c>
      <c r="AO73" s="197">
        <v>0</v>
      </c>
      <c r="AP73" s="197">
        <v>0</v>
      </c>
      <c r="AQ73" s="197">
        <v>0</v>
      </c>
      <c r="AR73" s="197">
        <v>0</v>
      </c>
      <c r="AS73" s="197">
        <v>28894.526255546545</v>
      </c>
      <c r="AT73" s="197">
        <v>19240.470196568866</v>
      </c>
      <c r="AU73" s="197">
        <v>11729.501979049403</v>
      </c>
      <c r="AV73" s="197">
        <v>79371.192894043459</v>
      </c>
      <c r="AW73" s="197">
        <v>157.63606999791403</v>
      </c>
      <c r="AX73" s="197">
        <v>33492.402258854141</v>
      </c>
      <c r="AY73" s="197">
        <v>27256.379689792193</v>
      </c>
      <c r="AZ73" s="197">
        <v>345.38714682424018</v>
      </c>
      <c r="BA73" s="197">
        <v>5577.1770551445279</v>
      </c>
      <c r="BB73" s="197">
        <v>1022.1008056958331</v>
      </c>
      <c r="BC73" s="197">
        <v>200410.46558390494</v>
      </c>
      <c r="BD73" s="197">
        <v>0</v>
      </c>
      <c r="BE73" s="197">
        <v>2264.583678131497</v>
      </c>
      <c r="BF73" s="197">
        <v>37285.976635233746</v>
      </c>
      <c r="BG73" s="197">
        <v>221212.89147263177</v>
      </c>
      <c r="BH73" s="197">
        <v>27646.971205408183</v>
      </c>
      <c r="BI73" s="197">
        <v>74494.855135827151</v>
      </c>
      <c r="BJ73" s="197">
        <v>19.206494917500844</v>
      </c>
      <c r="BK73" s="197">
        <v>0.17585107169585287</v>
      </c>
      <c r="BL73" s="197">
        <v>0</v>
      </c>
      <c r="BM73" s="197">
        <v>1096.2697520033123</v>
      </c>
      <c r="BN73" s="197">
        <v>34638.145333037086</v>
      </c>
      <c r="BO73" s="197">
        <v>5093.9193831151488</v>
      </c>
      <c r="BP73" s="197">
        <v>29993.073858334999</v>
      </c>
      <c r="BQ73" s="197">
        <v>0</v>
      </c>
      <c r="BR73" s="198">
        <v>3223018.3238270194</v>
      </c>
      <c r="BS73" s="197">
        <v>19698953.44535327</v>
      </c>
      <c r="BT73" s="197">
        <v>0</v>
      </c>
      <c r="BU73" s="197">
        <v>0</v>
      </c>
      <c r="BV73" s="197">
        <v>0</v>
      </c>
      <c r="BW73" s="197"/>
      <c r="BX73" s="198">
        <v>19698953.44535327</v>
      </c>
      <c r="BY73" s="197">
        <v>11919146.707623977</v>
      </c>
      <c r="BZ73" s="197">
        <v>-1955233</v>
      </c>
      <c r="CA73" s="198">
        <v>9963913.7076239772</v>
      </c>
      <c r="CB73" s="197">
        <v>4799972.5279898969</v>
      </c>
      <c r="CC73" s="197"/>
      <c r="CD73" s="197">
        <v>0</v>
      </c>
      <c r="CE73" s="198">
        <v>4799972.5279898969</v>
      </c>
      <c r="CF73" s="199">
        <v>37685858.004794165</v>
      </c>
      <c r="CG73" s="200" t="s">
        <v>525</v>
      </c>
      <c r="CH73" s="203" t="s">
        <v>523</v>
      </c>
    </row>
    <row r="74" spans="1:86" ht="30">
      <c r="A74" s="153" t="s">
        <v>526</v>
      </c>
      <c r="B74" s="146" t="s">
        <v>527</v>
      </c>
      <c r="C74" s="197">
        <v>3.8768056710727368E-2</v>
      </c>
      <c r="D74" s="197">
        <v>0</v>
      </c>
      <c r="E74" s="197">
        <v>443.008468087773</v>
      </c>
      <c r="F74" s="197">
        <v>155.14553365663809</v>
      </c>
      <c r="G74" s="197">
        <v>0</v>
      </c>
      <c r="H74" s="197">
        <v>50.710668020989004</v>
      </c>
      <c r="I74" s="197">
        <v>0</v>
      </c>
      <c r="J74" s="197">
        <v>123.48813769247997</v>
      </c>
      <c r="K74" s="197">
        <v>24.106979711792324</v>
      </c>
      <c r="L74" s="197">
        <v>69.819999987028709</v>
      </c>
      <c r="M74" s="197">
        <v>0.48276859814935236</v>
      </c>
      <c r="N74" s="197">
        <v>151.35652769180587</v>
      </c>
      <c r="O74" s="197">
        <v>73.155724838694709</v>
      </c>
      <c r="P74" s="197">
        <v>1300.0373870516048</v>
      </c>
      <c r="Q74" s="197">
        <v>585.77066816036483</v>
      </c>
      <c r="R74" s="197">
        <v>546.89999131907814</v>
      </c>
      <c r="S74" s="197">
        <v>96.132010030991466</v>
      </c>
      <c r="T74" s="197">
        <v>358.27512024212587</v>
      </c>
      <c r="U74" s="197">
        <v>265.89363952024354</v>
      </c>
      <c r="V74" s="197">
        <v>551.80420069240483</v>
      </c>
      <c r="W74" s="197">
        <v>228926.09093937994</v>
      </c>
      <c r="X74" s="197">
        <v>100574.19588078311</v>
      </c>
      <c r="Y74" s="197">
        <v>23736.112060968921</v>
      </c>
      <c r="Z74" s="197">
        <v>343.86651013099527</v>
      </c>
      <c r="AA74" s="197">
        <v>12.723652994194673</v>
      </c>
      <c r="AB74" s="197">
        <v>253.10093068745309</v>
      </c>
      <c r="AC74" s="197">
        <v>1399.4767080890776</v>
      </c>
      <c r="AD74" s="197">
        <v>5.3877595592363292</v>
      </c>
      <c r="AE74" s="197">
        <v>0.19504012386540615</v>
      </c>
      <c r="AF74" s="197">
        <v>154.46896975440256</v>
      </c>
      <c r="AG74" s="197">
        <v>0</v>
      </c>
      <c r="AH74" s="197">
        <v>75528.197775855544</v>
      </c>
      <c r="AI74" s="197">
        <v>298.80762798647856</v>
      </c>
      <c r="AJ74" s="197">
        <v>3.209604949689588</v>
      </c>
      <c r="AK74" s="197">
        <v>3324.4432062170372</v>
      </c>
      <c r="AL74" s="197">
        <v>0</v>
      </c>
      <c r="AM74" s="197">
        <v>0</v>
      </c>
      <c r="AN74" s="197">
        <v>0</v>
      </c>
      <c r="AO74" s="197">
        <v>0</v>
      </c>
      <c r="AP74" s="197">
        <v>0</v>
      </c>
      <c r="AQ74" s="197">
        <v>0</v>
      </c>
      <c r="AR74" s="197">
        <v>0</v>
      </c>
      <c r="AS74" s="197">
        <v>0</v>
      </c>
      <c r="AT74" s="197">
        <v>9017.0030528960488</v>
      </c>
      <c r="AU74" s="197">
        <v>5497.004702769651</v>
      </c>
      <c r="AV74" s="197">
        <v>37197.130908225896</v>
      </c>
      <c r="AW74" s="197">
        <v>73.875789411383835</v>
      </c>
      <c r="AX74" s="197">
        <v>15696.13893691464</v>
      </c>
      <c r="AY74" s="197">
        <v>12773.640995404456</v>
      </c>
      <c r="AZ74" s="197">
        <v>161.8649089927446</v>
      </c>
      <c r="BA74" s="197">
        <v>2506.432496446509</v>
      </c>
      <c r="BB74" s="197">
        <v>459.34110549298407</v>
      </c>
      <c r="BC74" s="197">
        <v>90066.228595723907</v>
      </c>
      <c r="BD74" s="197">
        <v>0</v>
      </c>
      <c r="BE74" s="197">
        <v>1017.7238530656722</v>
      </c>
      <c r="BF74" s="197">
        <v>16756.646342093452</v>
      </c>
      <c r="BG74" s="197">
        <v>11997.762707444392</v>
      </c>
      <c r="BH74" s="197">
        <v>11265.251598623465</v>
      </c>
      <c r="BI74" s="197">
        <v>7141.2389305791676</v>
      </c>
      <c r="BJ74" s="197">
        <v>1530.525968652732</v>
      </c>
      <c r="BK74" s="197">
        <v>14.013209229585859</v>
      </c>
      <c r="BL74" s="197">
        <v>165.3719390510042</v>
      </c>
      <c r="BM74" s="197">
        <v>38039.379586347284</v>
      </c>
      <c r="BN74" s="197">
        <v>296967.83422464307</v>
      </c>
      <c r="BO74" s="197">
        <v>41651.529041587099</v>
      </c>
      <c r="BP74" s="197">
        <v>8962.8173473177085</v>
      </c>
      <c r="BQ74" s="197">
        <v>0</v>
      </c>
      <c r="BR74" s="198">
        <v>1048315.1595017515</v>
      </c>
      <c r="BS74" s="197">
        <v>14795338.096321721</v>
      </c>
      <c r="BT74" s="197">
        <v>0</v>
      </c>
      <c r="BU74" s="197">
        <v>0</v>
      </c>
      <c r="BV74" s="197">
        <v>0</v>
      </c>
      <c r="BW74" s="197"/>
      <c r="BX74" s="198">
        <v>14795338.096321721</v>
      </c>
      <c r="BY74" s="197">
        <v>2514827.3863918986</v>
      </c>
      <c r="BZ74" s="197">
        <v>1074204.428412009</v>
      </c>
      <c r="CA74" s="198">
        <v>3589031.8148039076</v>
      </c>
      <c r="CB74" s="197">
        <v>4017532.8950361651</v>
      </c>
      <c r="CC74" s="197"/>
      <c r="CD74" s="197">
        <v>0</v>
      </c>
      <c r="CE74" s="198">
        <v>4017532.8950361651</v>
      </c>
      <c r="CF74" s="199">
        <v>23450217.965663541</v>
      </c>
      <c r="CG74" s="200" t="s">
        <v>528</v>
      </c>
      <c r="CH74" s="203" t="s">
        <v>526</v>
      </c>
    </row>
    <row r="75" spans="1:86" ht="30">
      <c r="A75" s="153" t="s">
        <v>529</v>
      </c>
      <c r="B75" s="146" t="s">
        <v>530</v>
      </c>
      <c r="C75" s="197">
        <v>2.2413874541071768E-2</v>
      </c>
      <c r="D75" s="197">
        <v>0</v>
      </c>
      <c r="E75" s="197">
        <v>35589.451180716795</v>
      </c>
      <c r="F75" s="197">
        <v>610.37138090655685</v>
      </c>
      <c r="G75" s="197">
        <v>0</v>
      </c>
      <c r="H75" s="197">
        <v>115.10639235714088</v>
      </c>
      <c r="I75" s="197">
        <v>0</v>
      </c>
      <c r="J75" s="197">
        <v>37.09231301552385</v>
      </c>
      <c r="K75" s="197">
        <v>9.5765513641199256</v>
      </c>
      <c r="L75" s="197">
        <v>10.489738710607265</v>
      </c>
      <c r="M75" s="197">
        <v>2.5842093344685999</v>
      </c>
      <c r="N75" s="197">
        <v>42.271185411829201</v>
      </c>
      <c r="O75" s="197">
        <v>11.856604808416677</v>
      </c>
      <c r="P75" s="197">
        <v>300.17620524052916</v>
      </c>
      <c r="Q75" s="197">
        <v>1693.1801037076975</v>
      </c>
      <c r="R75" s="197">
        <v>1580.8237495529045</v>
      </c>
      <c r="S75" s="197">
        <v>50.62626042981389</v>
      </c>
      <c r="T75" s="197">
        <v>559.81897145195569</v>
      </c>
      <c r="U75" s="197">
        <v>429.05990038095348</v>
      </c>
      <c r="V75" s="197">
        <v>646.37352587115356</v>
      </c>
      <c r="W75" s="197">
        <v>120624.9276344356</v>
      </c>
      <c r="X75" s="197">
        <v>20117.698924334927</v>
      </c>
      <c r="Y75" s="197">
        <v>1592.9323321728471</v>
      </c>
      <c r="Z75" s="197">
        <v>11829.52800083587</v>
      </c>
      <c r="AA75" s="197">
        <v>16.706364405715163</v>
      </c>
      <c r="AB75" s="197">
        <v>131.0696278861364</v>
      </c>
      <c r="AC75" s="197">
        <v>3052.9313920762911</v>
      </c>
      <c r="AD75" s="197">
        <v>7.1528752805825002</v>
      </c>
      <c r="AE75" s="197">
        <v>17.795309250591274</v>
      </c>
      <c r="AF75" s="197">
        <v>5548.9217033006826</v>
      </c>
      <c r="AG75" s="197">
        <v>0</v>
      </c>
      <c r="AH75" s="197">
        <v>15726.11155755369</v>
      </c>
      <c r="AI75" s="197">
        <v>1000.7425067006742</v>
      </c>
      <c r="AJ75" s="197">
        <v>0.36234851767698439</v>
      </c>
      <c r="AK75" s="197">
        <v>723.96541544205354</v>
      </c>
      <c r="AL75" s="197">
        <v>0</v>
      </c>
      <c r="AM75" s="197">
        <v>0</v>
      </c>
      <c r="AN75" s="197">
        <v>0</v>
      </c>
      <c r="AO75" s="197">
        <v>0</v>
      </c>
      <c r="AP75" s="197">
        <v>0</v>
      </c>
      <c r="AQ75" s="197">
        <v>0</v>
      </c>
      <c r="AR75" s="197">
        <v>0</v>
      </c>
      <c r="AS75" s="197">
        <v>0.1613653217426502</v>
      </c>
      <c r="AT75" s="197">
        <v>4999.8878030003589</v>
      </c>
      <c r="AU75" s="197">
        <v>3048.0644849716773</v>
      </c>
      <c r="AV75" s="197">
        <v>20625.642471631771</v>
      </c>
      <c r="AW75" s="197">
        <v>40.963794317044872</v>
      </c>
      <c r="AX75" s="197">
        <v>8703.4387328584344</v>
      </c>
      <c r="AY75" s="197">
        <v>7082.9267150259675</v>
      </c>
      <c r="AZ75" s="197">
        <v>89.753366995551332</v>
      </c>
      <c r="BA75" s="197">
        <v>1449.1018711668403</v>
      </c>
      <c r="BB75" s="197">
        <v>265.56951221204986</v>
      </c>
      <c r="BC75" s="197">
        <v>57201.347304730523</v>
      </c>
      <c r="BD75" s="197">
        <v>0</v>
      </c>
      <c r="BE75" s="197">
        <v>588.40026288338947</v>
      </c>
      <c r="BF75" s="197">
        <v>9687.9080538712442</v>
      </c>
      <c r="BG75" s="197">
        <v>43168.376079491602</v>
      </c>
      <c r="BH75" s="197">
        <v>20951.3275684859</v>
      </c>
      <c r="BI75" s="197">
        <v>846810.64508700918</v>
      </c>
      <c r="BJ75" s="197">
        <v>76.030723940673823</v>
      </c>
      <c r="BK75" s="197">
        <v>0</v>
      </c>
      <c r="BL75" s="197">
        <v>8.2150505793696027</v>
      </c>
      <c r="BM75" s="197">
        <v>17681.983857903626</v>
      </c>
      <c r="BN75" s="197">
        <v>18013.877862805239</v>
      </c>
      <c r="BO75" s="197">
        <v>2385.5056058242853</v>
      </c>
      <c r="BP75" s="197">
        <v>9435.0290313578062</v>
      </c>
      <c r="BQ75" s="197">
        <v>0</v>
      </c>
      <c r="BR75" s="198">
        <v>1294393.8832857125</v>
      </c>
      <c r="BS75" s="197">
        <v>10350127.559148643</v>
      </c>
      <c r="BT75" s="197">
        <v>0</v>
      </c>
      <c r="BU75" s="197">
        <v>0</v>
      </c>
      <c r="BV75" s="197">
        <v>0</v>
      </c>
      <c r="BW75" s="197"/>
      <c r="BX75" s="198">
        <v>10350127.559148643</v>
      </c>
      <c r="BY75" s="197">
        <v>3010185.6479232898</v>
      </c>
      <c r="BZ75" s="197">
        <v>862402.81137067266</v>
      </c>
      <c r="CA75" s="198">
        <v>3872588.4592939625</v>
      </c>
      <c r="CB75" s="197">
        <v>358007.1220732198</v>
      </c>
      <c r="CC75" s="197"/>
      <c r="CD75" s="197">
        <v>0</v>
      </c>
      <c r="CE75" s="198">
        <v>358007.1220732198</v>
      </c>
      <c r="CF75" s="199">
        <v>15875117.023801539</v>
      </c>
      <c r="CG75" s="200" t="s">
        <v>531</v>
      </c>
      <c r="CH75" s="203" t="s">
        <v>529</v>
      </c>
    </row>
    <row r="76" spans="1:86">
      <c r="A76" s="153" t="s">
        <v>532</v>
      </c>
      <c r="B76" s="146" t="s">
        <v>533</v>
      </c>
      <c r="C76" s="197">
        <v>61581.087896540543</v>
      </c>
      <c r="D76" s="197">
        <v>0</v>
      </c>
      <c r="E76" s="197">
        <v>51009.577605611936</v>
      </c>
      <c r="F76" s="197">
        <v>6171.6879553404906</v>
      </c>
      <c r="G76" s="197">
        <v>0</v>
      </c>
      <c r="H76" s="197">
        <v>1395.4690085439363</v>
      </c>
      <c r="I76" s="197">
        <v>101.47991789532475</v>
      </c>
      <c r="J76" s="197">
        <v>1091.7824274294267</v>
      </c>
      <c r="K76" s="197">
        <v>588.53229357879195</v>
      </c>
      <c r="L76" s="197">
        <v>187.50860400001335</v>
      </c>
      <c r="M76" s="197">
        <v>270.65704995004035</v>
      </c>
      <c r="N76" s="197">
        <v>2985.2596195003812</v>
      </c>
      <c r="O76" s="197">
        <v>419.82165487561383</v>
      </c>
      <c r="P76" s="197">
        <v>79919.006349261908</v>
      </c>
      <c r="Q76" s="197">
        <v>3265.873344684067</v>
      </c>
      <c r="R76" s="197">
        <v>3049.1559255881753</v>
      </c>
      <c r="S76" s="197">
        <v>2269.2856558473181</v>
      </c>
      <c r="T76" s="197">
        <v>26156.590331076142</v>
      </c>
      <c r="U76" s="197">
        <v>4242.9413809461112</v>
      </c>
      <c r="V76" s="197">
        <v>1485.4425873646269</v>
      </c>
      <c r="W76" s="197">
        <v>1066.4948287501063</v>
      </c>
      <c r="X76" s="197">
        <v>1660.4157098777732</v>
      </c>
      <c r="Y76" s="197">
        <v>3150.8139608980237</v>
      </c>
      <c r="Z76" s="197">
        <v>1324683.8290087089</v>
      </c>
      <c r="AA76" s="197">
        <v>12386.884457063647</v>
      </c>
      <c r="AB76" s="197">
        <v>0</v>
      </c>
      <c r="AC76" s="197">
        <v>120.76380380157727</v>
      </c>
      <c r="AD76" s="197">
        <v>734.92001556784669</v>
      </c>
      <c r="AE76" s="197">
        <v>0</v>
      </c>
      <c r="AF76" s="197">
        <v>2850.2593871235176</v>
      </c>
      <c r="AG76" s="197">
        <v>0</v>
      </c>
      <c r="AH76" s="197">
        <v>912000.74449630908</v>
      </c>
      <c r="AI76" s="197">
        <v>1515016.8002656682</v>
      </c>
      <c r="AJ76" s="197">
        <v>800.60785325058612</v>
      </c>
      <c r="AK76" s="197">
        <v>23644.145009734872</v>
      </c>
      <c r="AL76" s="197">
        <v>0</v>
      </c>
      <c r="AM76" s="197">
        <v>0</v>
      </c>
      <c r="AN76" s="197">
        <v>0</v>
      </c>
      <c r="AO76" s="197">
        <v>0</v>
      </c>
      <c r="AP76" s="197">
        <v>0</v>
      </c>
      <c r="AQ76" s="197">
        <v>0</v>
      </c>
      <c r="AR76" s="197">
        <v>0</v>
      </c>
      <c r="AS76" s="197">
        <v>192.67336026628368</v>
      </c>
      <c r="AT76" s="197">
        <v>2482.3205783521566</v>
      </c>
      <c r="AU76" s="197">
        <v>1513.2885963259357</v>
      </c>
      <c r="AV76" s="197">
        <v>10240.121131986623</v>
      </c>
      <c r="AW76" s="197">
        <v>20.337510281644036</v>
      </c>
      <c r="AX76" s="197">
        <v>4321.0419753893493</v>
      </c>
      <c r="AY76" s="197">
        <v>3516.4978560355926</v>
      </c>
      <c r="AZ76" s="197">
        <v>44.560325880863587</v>
      </c>
      <c r="BA76" s="197">
        <v>2465.3109079628275</v>
      </c>
      <c r="BB76" s="197">
        <v>451.8049616149824</v>
      </c>
      <c r="BC76" s="197">
        <v>88588.564069014712</v>
      </c>
      <c r="BD76" s="197">
        <v>0</v>
      </c>
      <c r="BE76" s="197">
        <v>1001.0266463644641</v>
      </c>
      <c r="BF76" s="197">
        <v>16481.729736031706</v>
      </c>
      <c r="BG76" s="197">
        <v>0</v>
      </c>
      <c r="BH76" s="197">
        <v>1690.1101089370586</v>
      </c>
      <c r="BI76" s="197">
        <v>63069.541672777785</v>
      </c>
      <c r="BJ76" s="197">
        <v>149.18039783045134</v>
      </c>
      <c r="BK76" s="197">
        <v>0</v>
      </c>
      <c r="BL76" s="197">
        <v>16.118806320769835</v>
      </c>
      <c r="BM76" s="197">
        <v>3410.3190240125323</v>
      </c>
      <c r="BN76" s="197">
        <v>176183.16564801679</v>
      </c>
      <c r="BO76" s="197">
        <v>31695.729526763214</v>
      </c>
      <c r="BP76" s="197">
        <v>57615.468902688939</v>
      </c>
      <c r="BQ76" s="197">
        <v>0</v>
      </c>
      <c r="BR76" s="198">
        <v>4509456.7501476426</v>
      </c>
      <c r="BS76" s="197">
        <v>61528014.408118539</v>
      </c>
      <c r="BT76" s="197">
        <v>0</v>
      </c>
      <c r="BU76" s="197">
        <v>0</v>
      </c>
      <c r="BV76" s="197">
        <v>0</v>
      </c>
      <c r="BW76" s="197"/>
      <c r="BX76" s="198">
        <v>61528014.408118539</v>
      </c>
      <c r="BY76" s="197">
        <v>35235663.788086042</v>
      </c>
      <c r="BZ76" s="197">
        <v>-1855619.1276138716</v>
      </c>
      <c r="CA76" s="198">
        <v>33380044.66047217</v>
      </c>
      <c r="CB76" s="197">
        <v>807635.56975601101</v>
      </c>
      <c r="CC76" s="197"/>
      <c r="CD76" s="197">
        <v>0</v>
      </c>
      <c r="CE76" s="198">
        <v>807635.56975601101</v>
      </c>
      <c r="CF76" s="199">
        <v>100225151.38849436</v>
      </c>
      <c r="CG76" s="200" t="s">
        <v>534</v>
      </c>
      <c r="CH76" s="203" t="s">
        <v>532</v>
      </c>
    </row>
    <row r="77" spans="1:86">
      <c r="A77" s="153" t="s">
        <v>535</v>
      </c>
      <c r="B77" s="146" t="s">
        <v>536</v>
      </c>
      <c r="C77" s="197">
        <v>8320.2238810321414</v>
      </c>
      <c r="D77" s="197">
        <v>0</v>
      </c>
      <c r="E77" s="197">
        <v>661.52925895523583</v>
      </c>
      <c r="F77" s="197">
        <v>90556.813198253541</v>
      </c>
      <c r="G77" s="197">
        <v>29702.105253034275</v>
      </c>
      <c r="H77" s="197">
        <v>17574.789603130295</v>
      </c>
      <c r="I77" s="197">
        <v>0.88762446832384434</v>
      </c>
      <c r="J77" s="197">
        <v>300.61952981199647</v>
      </c>
      <c r="K77" s="197">
        <v>101.18932721255671</v>
      </c>
      <c r="L77" s="197">
        <v>127.22135833836705</v>
      </c>
      <c r="M77" s="197">
        <v>28.106847226900328</v>
      </c>
      <c r="N77" s="197">
        <v>3590.4591885565028</v>
      </c>
      <c r="O77" s="197">
        <v>561.54800484436805</v>
      </c>
      <c r="P77" s="197">
        <v>20239.90349956162</v>
      </c>
      <c r="Q77" s="197">
        <v>2541.2642025506852</v>
      </c>
      <c r="R77" s="197">
        <v>2135.2713728270037</v>
      </c>
      <c r="S77" s="197">
        <v>580.54307991165524</v>
      </c>
      <c r="T77" s="197">
        <v>8184.1240917654059</v>
      </c>
      <c r="U77" s="197">
        <v>187.8450208058253</v>
      </c>
      <c r="V77" s="197">
        <v>1254.193344635436</v>
      </c>
      <c r="W77" s="197">
        <v>528.85094460010873</v>
      </c>
      <c r="X77" s="197">
        <v>6614.6430865124066</v>
      </c>
      <c r="Y77" s="197">
        <v>870.02813073754839</v>
      </c>
      <c r="Z77" s="197">
        <v>2321.2565757621142</v>
      </c>
      <c r="AA77" s="197">
        <v>122.61495447225222</v>
      </c>
      <c r="AB77" s="197">
        <v>837.92394836853259</v>
      </c>
      <c r="AC77" s="197">
        <v>85.167565328710438</v>
      </c>
      <c r="AD77" s="197">
        <v>6.1515987908176557</v>
      </c>
      <c r="AE77" s="197">
        <v>0</v>
      </c>
      <c r="AF77" s="197">
        <v>100019.51030425863</v>
      </c>
      <c r="AG77" s="197">
        <v>21347.406050049689</v>
      </c>
      <c r="AH77" s="197">
        <v>251214.35253856229</v>
      </c>
      <c r="AI77" s="197">
        <v>441651.01340406516</v>
      </c>
      <c r="AJ77" s="197">
        <v>17.619690941813275</v>
      </c>
      <c r="AK77" s="197">
        <v>395752.53145517886</v>
      </c>
      <c r="AL77" s="197">
        <v>0</v>
      </c>
      <c r="AM77" s="197">
        <v>0</v>
      </c>
      <c r="AN77" s="197">
        <v>0</v>
      </c>
      <c r="AO77" s="197">
        <v>0</v>
      </c>
      <c r="AP77" s="197">
        <v>6641.6098835714611</v>
      </c>
      <c r="AQ77" s="197">
        <v>0</v>
      </c>
      <c r="AR77" s="197">
        <v>0</v>
      </c>
      <c r="AS77" s="197">
        <v>5505049.5780748492</v>
      </c>
      <c r="AT77" s="197">
        <v>1316.9456497257115</v>
      </c>
      <c r="AU77" s="197">
        <v>802.84506807494313</v>
      </c>
      <c r="AV77" s="197">
        <v>5432.6919315096266</v>
      </c>
      <c r="AW77" s="197">
        <v>10.789660257919865</v>
      </c>
      <c r="AX77" s="197">
        <v>2292.4425964146812</v>
      </c>
      <c r="AY77" s="197">
        <v>1865.6077680547121</v>
      </c>
      <c r="AZ77" s="197">
        <v>23.640591723297593</v>
      </c>
      <c r="BA77" s="197">
        <v>298.38202064501678</v>
      </c>
      <c r="BB77" s="197">
        <v>54.682951731845172</v>
      </c>
      <c r="BC77" s="197">
        <v>10722.069442671591</v>
      </c>
      <c r="BD77" s="197">
        <v>0</v>
      </c>
      <c r="BE77" s="197">
        <v>121.15646448364211</v>
      </c>
      <c r="BF77" s="197">
        <v>1994.8201285597652</v>
      </c>
      <c r="BG77" s="197">
        <v>314121.20125030464</v>
      </c>
      <c r="BH77" s="197">
        <v>9193.3782393681176</v>
      </c>
      <c r="BI77" s="197">
        <v>162204.77144965873</v>
      </c>
      <c r="BJ77" s="197">
        <v>207.46419964087684</v>
      </c>
      <c r="BK77" s="197">
        <v>0</v>
      </c>
      <c r="BL77" s="197">
        <v>22.416318103035668</v>
      </c>
      <c r="BM77" s="197">
        <v>3774.3124448484054</v>
      </c>
      <c r="BN77" s="197">
        <v>11804.35863236823</v>
      </c>
      <c r="BO77" s="197">
        <v>1472.1606648111158</v>
      </c>
      <c r="BP77" s="197">
        <v>78307.96353430851</v>
      </c>
      <c r="BQ77" s="197">
        <v>0</v>
      </c>
      <c r="BR77" s="198">
        <v>7525772.9969002353</v>
      </c>
      <c r="BS77" s="197">
        <v>25251608.090023696</v>
      </c>
      <c r="BT77" s="197">
        <v>0</v>
      </c>
      <c r="BU77" s="197">
        <v>0</v>
      </c>
      <c r="BV77" s="197">
        <v>0</v>
      </c>
      <c r="BW77" s="197"/>
      <c r="BX77" s="198">
        <v>25251608.090023696</v>
      </c>
      <c r="BY77" s="197">
        <v>197007880.093209</v>
      </c>
      <c r="BZ77" s="197">
        <v>93907836.942174137</v>
      </c>
      <c r="CA77" s="198">
        <v>290915717.03538311</v>
      </c>
      <c r="CB77" s="197"/>
      <c r="CC77" s="197">
        <v>7988301.7999999998</v>
      </c>
      <c r="CD77" s="197">
        <v>0</v>
      </c>
      <c r="CE77" s="198">
        <v>7988301.7999999998</v>
      </c>
      <c r="CF77" s="199">
        <v>331681399.92230707</v>
      </c>
      <c r="CG77" s="200" t="s">
        <v>537</v>
      </c>
      <c r="CH77" s="203" t="s">
        <v>535</v>
      </c>
    </row>
    <row r="78" spans="1:86" ht="22.5" customHeight="1">
      <c r="A78" s="153" t="s">
        <v>538</v>
      </c>
      <c r="B78" s="146" t="s">
        <v>539</v>
      </c>
      <c r="C78" s="197">
        <v>0</v>
      </c>
      <c r="D78" s="197">
        <v>0</v>
      </c>
      <c r="E78" s="197">
        <v>0</v>
      </c>
      <c r="F78" s="197">
        <v>0</v>
      </c>
      <c r="G78" s="197">
        <v>0</v>
      </c>
      <c r="H78" s="197">
        <v>0</v>
      </c>
      <c r="I78" s="197">
        <v>0</v>
      </c>
      <c r="J78" s="197">
        <v>0</v>
      </c>
      <c r="K78" s="197">
        <v>0</v>
      </c>
      <c r="L78" s="197">
        <v>0</v>
      </c>
      <c r="M78" s="197">
        <v>0</v>
      </c>
      <c r="N78" s="197">
        <v>0</v>
      </c>
      <c r="O78" s="197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7">
        <v>0</v>
      </c>
      <c r="AE78" s="197">
        <v>0</v>
      </c>
      <c r="AF78" s="197">
        <v>0</v>
      </c>
      <c r="AG78" s="197">
        <v>0</v>
      </c>
      <c r="AH78" s="197">
        <v>0</v>
      </c>
      <c r="AI78" s="197">
        <v>0</v>
      </c>
      <c r="AJ78" s="197">
        <v>0</v>
      </c>
      <c r="AK78" s="197">
        <v>0</v>
      </c>
      <c r="AL78" s="197">
        <v>0</v>
      </c>
      <c r="AM78" s="197">
        <v>0</v>
      </c>
      <c r="AN78" s="197">
        <v>0</v>
      </c>
      <c r="AO78" s="197">
        <v>0</v>
      </c>
      <c r="AP78" s="197">
        <v>0</v>
      </c>
      <c r="AQ78" s="197">
        <v>0</v>
      </c>
      <c r="AR78" s="197">
        <v>0</v>
      </c>
      <c r="AS78" s="197">
        <v>0</v>
      </c>
      <c r="AT78" s="197">
        <v>0</v>
      </c>
      <c r="AU78" s="197">
        <v>0</v>
      </c>
      <c r="AV78" s="197">
        <v>0</v>
      </c>
      <c r="AW78" s="197">
        <v>0</v>
      </c>
      <c r="AX78" s="197">
        <v>0</v>
      </c>
      <c r="AY78" s="197">
        <v>0</v>
      </c>
      <c r="AZ78" s="197">
        <v>0</v>
      </c>
      <c r="BA78" s="197">
        <v>0</v>
      </c>
      <c r="BB78" s="197">
        <v>0</v>
      </c>
      <c r="BC78" s="197">
        <v>0</v>
      </c>
      <c r="BD78" s="197">
        <v>0</v>
      </c>
      <c r="BE78" s="197">
        <v>0</v>
      </c>
      <c r="BF78" s="197">
        <v>0</v>
      </c>
      <c r="BG78" s="197">
        <v>0</v>
      </c>
      <c r="BH78" s="197">
        <v>0</v>
      </c>
      <c r="BI78" s="197">
        <v>0</v>
      </c>
      <c r="BJ78" s="197">
        <v>0</v>
      </c>
      <c r="BK78" s="197">
        <v>0</v>
      </c>
      <c r="BL78" s="197">
        <v>0</v>
      </c>
      <c r="BM78" s="197">
        <v>0</v>
      </c>
      <c r="BN78" s="197">
        <v>0</v>
      </c>
      <c r="BO78" s="197">
        <v>0</v>
      </c>
      <c r="BP78" s="197">
        <v>0</v>
      </c>
      <c r="BQ78" s="197">
        <v>0</v>
      </c>
      <c r="BR78" s="198">
        <v>0</v>
      </c>
      <c r="BS78" s="197">
        <v>0</v>
      </c>
      <c r="BT78" s="197">
        <v>0</v>
      </c>
      <c r="BU78" s="197">
        <v>0</v>
      </c>
      <c r="BV78" s="197">
        <v>0</v>
      </c>
      <c r="BW78" s="197">
        <v>0</v>
      </c>
      <c r="BX78" s="198">
        <v>0</v>
      </c>
      <c r="BY78" s="197">
        <v>0</v>
      </c>
      <c r="BZ78" s="197">
        <v>0</v>
      </c>
      <c r="CA78" s="198">
        <v>0</v>
      </c>
      <c r="CB78" s="197">
        <v>0</v>
      </c>
      <c r="CC78" s="197">
        <v>0</v>
      </c>
      <c r="CD78" s="197">
        <v>0</v>
      </c>
      <c r="CE78" s="198">
        <v>0</v>
      </c>
      <c r="CF78" s="199">
        <v>0</v>
      </c>
      <c r="CG78" s="200" t="s">
        <v>540</v>
      </c>
      <c r="CH78" s="203" t="s">
        <v>538</v>
      </c>
    </row>
    <row r="79" spans="1:86">
      <c r="A79" s="153" t="s">
        <v>541</v>
      </c>
      <c r="B79" s="146" t="s">
        <v>542</v>
      </c>
      <c r="C79" s="197">
        <v>278.1477128087393</v>
      </c>
      <c r="D79" s="197">
        <v>0</v>
      </c>
      <c r="E79" s="197">
        <v>120459.05056855131</v>
      </c>
      <c r="F79" s="197">
        <v>231978.86852341995</v>
      </c>
      <c r="G79" s="197">
        <v>0</v>
      </c>
      <c r="H79" s="197">
        <v>19870.692514470375</v>
      </c>
      <c r="I79" s="197">
        <v>10303.787835234805</v>
      </c>
      <c r="J79" s="197">
        <v>447.99040386828676</v>
      </c>
      <c r="K79" s="197">
        <v>224.11018099720906</v>
      </c>
      <c r="L79" s="197">
        <v>507.10335396305499</v>
      </c>
      <c r="M79" s="197">
        <v>181.28652957846501</v>
      </c>
      <c r="N79" s="197">
        <v>3735.270545506608</v>
      </c>
      <c r="O79" s="197">
        <v>715.10139108687281</v>
      </c>
      <c r="P79" s="197">
        <v>116946.57487944946</v>
      </c>
      <c r="Q79" s="197">
        <v>13016.347000485694</v>
      </c>
      <c r="R79" s="197">
        <v>11344.211907055591</v>
      </c>
      <c r="S79" s="197">
        <v>1284.8513750119637</v>
      </c>
      <c r="T79" s="197">
        <v>24655.282883463318</v>
      </c>
      <c r="U79" s="197">
        <v>598.39962723745009</v>
      </c>
      <c r="V79" s="197">
        <v>2254.0496867910838</v>
      </c>
      <c r="W79" s="197">
        <v>1809.4087319942653</v>
      </c>
      <c r="X79" s="197">
        <v>7107.8145170686876</v>
      </c>
      <c r="Y79" s="197">
        <v>1575.655818470095</v>
      </c>
      <c r="Z79" s="197">
        <v>3518.7671464171917</v>
      </c>
      <c r="AA79" s="197">
        <v>1134.3030058260786</v>
      </c>
      <c r="AB79" s="197">
        <v>1033.7267181893169</v>
      </c>
      <c r="AC79" s="197">
        <v>164.4385678114233</v>
      </c>
      <c r="AD79" s="197">
        <v>25.175270801888821</v>
      </c>
      <c r="AE79" s="197">
        <v>254.071957573118</v>
      </c>
      <c r="AF79" s="197">
        <v>6749.1223861212966</v>
      </c>
      <c r="AG79" s="197">
        <v>0</v>
      </c>
      <c r="AH79" s="197">
        <v>238729.20917177509</v>
      </c>
      <c r="AI79" s="197">
        <v>101598.88205660168</v>
      </c>
      <c r="AJ79" s="197">
        <v>4792.333256934724</v>
      </c>
      <c r="AK79" s="197">
        <v>7168.7814926320098</v>
      </c>
      <c r="AL79" s="197">
        <v>0</v>
      </c>
      <c r="AM79" s="197">
        <v>0</v>
      </c>
      <c r="AN79" s="197">
        <v>0</v>
      </c>
      <c r="AO79" s="197">
        <v>0</v>
      </c>
      <c r="AP79" s="197">
        <v>0</v>
      </c>
      <c r="AQ79" s="197">
        <v>0</v>
      </c>
      <c r="AR79" s="197">
        <v>0</v>
      </c>
      <c r="AS79" s="197">
        <v>547.70489644575377</v>
      </c>
      <c r="AT79" s="197">
        <v>4157.3204940423848</v>
      </c>
      <c r="AU79" s="197">
        <v>2534.4130608153478</v>
      </c>
      <c r="AV79" s="197">
        <v>17149.86606272449</v>
      </c>
      <c r="AW79" s="197">
        <v>34.060688627011565</v>
      </c>
      <c r="AX79" s="197">
        <v>7236.7592310855161</v>
      </c>
      <c r="AY79" s="197">
        <v>5889.3314310988462</v>
      </c>
      <c r="AZ79" s="197">
        <v>74.628377019980547</v>
      </c>
      <c r="BA79" s="197">
        <v>1313.4680587791902</v>
      </c>
      <c r="BB79" s="197">
        <v>240.71259489522686</v>
      </c>
      <c r="BC79" s="197">
        <v>3588064.3991550379</v>
      </c>
      <c r="BD79" s="197">
        <v>0</v>
      </c>
      <c r="BE79" s="197">
        <v>533.32686021052746</v>
      </c>
      <c r="BF79" s="197">
        <v>8781.1340516063337</v>
      </c>
      <c r="BG79" s="197">
        <v>0</v>
      </c>
      <c r="BH79" s="197">
        <v>5802.3109136363882</v>
      </c>
      <c r="BI79" s="197">
        <v>46272.703122605861</v>
      </c>
      <c r="BJ79" s="197">
        <v>429.29121103221587</v>
      </c>
      <c r="BK79" s="197">
        <v>0</v>
      </c>
      <c r="BL79" s="197">
        <v>46.384524954152759</v>
      </c>
      <c r="BM79" s="197">
        <v>7809.9217265805919</v>
      </c>
      <c r="BN79" s="197">
        <v>16244.314724110367</v>
      </c>
      <c r="BO79" s="197">
        <v>2746.0873278700024</v>
      </c>
      <c r="BP79" s="197">
        <v>6326.2164155221508</v>
      </c>
      <c r="BQ79" s="197">
        <v>0</v>
      </c>
      <c r="BR79" s="198">
        <v>4656697.171945896</v>
      </c>
      <c r="BS79" s="197">
        <v>89758682.349656031</v>
      </c>
      <c r="BT79" s="197">
        <v>18216342.000000004</v>
      </c>
      <c r="BU79" s="197">
        <v>0</v>
      </c>
      <c r="BV79" s="197">
        <v>0</v>
      </c>
      <c r="BW79" s="197"/>
      <c r="BX79" s="198">
        <v>107975024.34965603</v>
      </c>
      <c r="BY79" s="197">
        <v>0</v>
      </c>
      <c r="BZ79" s="197"/>
      <c r="CA79" s="198">
        <v>0</v>
      </c>
      <c r="CB79" s="197"/>
      <c r="CC79" s="197">
        <v>46489346.259222798</v>
      </c>
      <c r="CD79" s="197"/>
      <c r="CE79" s="198">
        <v>46489346.259222798</v>
      </c>
      <c r="CF79" s="199">
        <v>159121067.78082472</v>
      </c>
      <c r="CG79" s="200" t="s">
        <v>543</v>
      </c>
      <c r="CH79" s="203" t="s">
        <v>541</v>
      </c>
    </row>
    <row r="80" spans="1:86">
      <c r="A80" s="153" t="s">
        <v>544</v>
      </c>
      <c r="B80" s="146" t="s">
        <v>545</v>
      </c>
      <c r="C80" s="197">
        <v>419970.66782732564</v>
      </c>
      <c r="D80" s="197">
        <v>0</v>
      </c>
      <c r="E80" s="197">
        <v>46137.021106410859</v>
      </c>
      <c r="F80" s="197">
        <v>60061.704536921869</v>
      </c>
      <c r="G80" s="197">
        <v>461537.73631833738</v>
      </c>
      <c r="H80" s="197">
        <v>112259.51887155615</v>
      </c>
      <c r="I80" s="197">
        <v>1938.9267996235033</v>
      </c>
      <c r="J80" s="197">
        <v>2219.8059628180999</v>
      </c>
      <c r="K80" s="197">
        <v>1852.8340532783591</v>
      </c>
      <c r="L80" s="197">
        <v>520.52562947342665</v>
      </c>
      <c r="M80" s="197">
        <v>109.73288025446955</v>
      </c>
      <c r="N80" s="197">
        <v>19226.968215876328</v>
      </c>
      <c r="O80" s="197">
        <v>2904.86545720091</v>
      </c>
      <c r="P80" s="197">
        <v>18160.852209771951</v>
      </c>
      <c r="Q80" s="197">
        <v>7760.0873015304669</v>
      </c>
      <c r="R80" s="197">
        <v>20523.647227659709</v>
      </c>
      <c r="S80" s="197">
        <v>4457.2566825092836</v>
      </c>
      <c r="T80" s="197">
        <v>89909.533404373215</v>
      </c>
      <c r="U80" s="197">
        <v>7467.0979591518781</v>
      </c>
      <c r="V80" s="197">
        <v>1998.6284836179748</v>
      </c>
      <c r="W80" s="197">
        <v>992.33423149891166</v>
      </c>
      <c r="X80" s="197">
        <v>7600.612144882919</v>
      </c>
      <c r="Y80" s="197">
        <v>2844.4481419112808</v>
      </c>
      <c r="Z80" s="197">
        <v>2875.7718084824082</v>
      </c>
      <c r="AA80" s="197">
        <v>339.08091206414201</v>
      </c>
      <c r="AB80" s="197">
        <v>2216.4354064871209</v>
      </c>
      <c r="AC80" s="197">
        <v>851.61559778968422</v>
      </c>
      <c r="AD80" s="197">
        <v>89.744963147108678</v>
      </c>
      <c r="AE80" s="197">
        <v>10863.7316485105</v>
      </c>
      <c r="AF80" s="197">
        <v>18973.265673443042</v>
      </c>
      <c r="AG80" s="197">
        <v>968288.34796651499</v>
      </c>
      <c r="AH80" s="197">
        <v>606847.5269169606</v>
      </c>
      <c r="AI80" s="197">
        <v>447713.22783157189</v>
      </c>
      <c r="AJ80" s="197">
        <v>5699.7562261212752</v>
      </c>
      <c r="AK80" s="197">
        <v>35492.329112224354</v>
      </c>
      <c r="AL80" s="197">
        <v>50316.142876189093</v>
      </c>
      <c r="AM80" s="197">
        <v>11874.377359173192</v>
      </c>
      <c r="AN80" s="197">
        <v>17118.323535005355</v>
      </c>
      <c r="AO80" s="197">
        <v>1063222.6829605328</v>
      </c>
      <c r="AP80" s="197">
        <v>236936.8335531624</v>
      </c>
      <c r="AQ80" s="197">
        <v>25316.323018372386</v>
      </c>
      <c r="AR80" s="197">
        <v>25316.323018372386</v>
      </c>
      <c r="AS80" s="197">
        <v>237377.23268596845</v>
      </c>
      <c r="AT80" s="197">
        <v>10558.4541652887</v>
      </c>
      <c r="AU80" s="197">
        <v>1299.0871314610679</v>
      </c>
      <c r="AV80" s="197">
        <v>7686.3388972507437</v>
      </c>
      <c r="AW80" s="197">
        <v>381.04748603005635</v>
      </c>
      <c r="AX80" s="197">
        <v>1937.2444023954056</v>
      </c>
      <c r="AY80" s="197">
        <v>1676.5148833712824</v>
      </c>
      <c r="AZ80" s="197">
        <v>103.80802475458179</v>
      </c>
      <c r="BA80" s="197">
        <v>3745.6856489641932</v>
      </c>
      <c r="BB80" s="197">
        <v>891.04708089687551</v>
      </c>
      <c r="BC80" s="197">
        <v>24167.807323755409</v>
      </c>
      <c r="BD80" s="197">
        <v>325.59744256972897</v>
      </c>
      <c r="BE80" s="197">
        <v>554.07212644189042</v>
      </c>
      <c r="BF80" s="197">
        <v>4718.4733323915216</v>
      </c>
      <c r="BG80" s="197">
        <v>1323600.5490364765</v>
      </c>
      <c r="BH80" s="197">
        <v>1635225.542884226</v>
      </c>
      <c r="BI80" s="197">
        <v>818694.61366800754</v>
      </c>
      <c r="BJ80" s="197">
        <v>90.052337125899911</v>
      </c>
      <c r="BK80" s="197">
        <v>25</v>
      </c>
      <c r="BL80" s="197">
        <v>0</v>
      </c>
      <c r="BM80" s="197">
        <v>451813.51476904016</v>
      </c>
      <c r="BN80" s="197">
        <v>17780.790586582909</v>
      </c>
      <c r="BO80" s="197">
        <v>3714.9187082084532</v>
      </c>
      <c r="BP80" s="197">
        <v>7712.5880320734914</v>
      </c>
      <c r="BQ80" s="197">
        <v>0</v>
      </c>
      <c r="BR80" s="198">
        <v>9374886.626483392</v>
      </c>
      <c r="BS80" s="197">
        <v>96044309.818309501</v>
      </c>
      <c r="BT80" s="197">
        <v>0</v>
      </c>
      <c r="BU80" s="197">
        <v>3461991.4199999995</v>
      </c>
      <c r="BV80" s="197">
        <v>0</v>
      </c>
      <c r="BW80" s="197"/>
      <c r="BX80" s="198">
        <v>92582318.398309499</v>
      </c>
      <c r="BY80" s="197">
        <v>0</v>
      </c>
      <c r="BZ80" s="197"/>
      <c r="CA80" s="198">
        <v>0</v>
      </c>
      <c r="CB80" s="197"/>
      <c r="CC80" s="197">
        <v>0</v>
      </c>
      <c r="CD80" s="197">
        <v>3461991.4199999995</v>
      </c>
      <c r="CE80" s="198">
        <v>3461991.4199999995</v>
      </c>
      <c r="CF80" s="199">
        <v>105419196.4447929</v>
      </c>
      <c r="CG80" s="200" t="s">
        <v>546</v>
      </c>
      <c r="CH80" s="203" t="s">
        <v>544</v>
      </c>
    </row>
    <row r="81" spans="1:86">
      <c r="A81" s="153" t="s">
        <v>547</v>
      </c>
      <c r="B81" s="146" t="s">
        <v>548</v>
      </c>
      <c r="C81" s="197">
        <v>40.773005250975373</v>
      </c>
      <c r="D81" s="197">
        <v>0</v>
      </c>
      <c r="E81" s="197">
        <v>0</v>
      </c>
      <c r="F81" s="197">
        <v>88.001144406565899</v>
      </c>
      <c r="G81" s="197">
        <v>0</v>
      </c>
      <c r="H81" s="197">
        <v>10272.727017068157</v>
      </c>
      <c r="I81" s="197">
        <v>1916.3901538906603</v>
      </c>
      <c r="J81" s="197">
        <v>137.57665521519593</v>
      </c>
      <c r="K81" s="197">
        <v>65.231489186878648</v>
      </c>
      <c r="L81" s="197">
        <v>49.208885304721655</v>
      </c>
      <c r="M81" s="197">
        <v>31.656290776555934</v>
      </c>
      <c r="N81" s="197">
        <v>1157.2259958749685</v>
      </c>
      <c r="O81" s="197">
        <v>73.104268035131767</v>
      </c>
      <c r="P81" s="197">
        <v>12623.568480233524</v>
      </c>
      <c r="Q81" s="197">
        <v>3133.0546947640473</v>
      </c>
      <c r="R81" s="197">
        <v>2730.5692121201432</v>
      </c>
      <c r="S81" s="197">
        <v>483.37922179587298</v>
      </c>
      <c r="T81" s="197">
        <v>7413.8603504492567</v>
      </c>
      <c r="U81" s="197">
        <v>401.36809583284759</v>
      </c>
      <c r="V81" s="197">
        <v>651.04126679632429</v>
      </c>
      <c r="W81" s="197">
        <v>368.18947931504925</v>
      </c>
      <c r="X81" s="197">
        <v>3002.8267579116564</v>
      </c>
      <c r="Y81" s="197">
        <v>451.82991758942569</v>
      </c>
      <c r="Z81" s="197">
        <v>2697.3728645744777</v>
      </c>
      <c r="AA81" s="197">
        <v>1227.7060719090705</v>
      </c>
      <c r="AB81" s="197">
        <v>474.44032720082419</v>
      </c>
      <c r="AC81" s="197">
        <v>41.206556120103073</v>
      </c>
      <c r="AD81" s="197">
        <v>77.45216423838356</v>
      </c>
      <c r="AE81" s="197">
        <v>351.60634874694699</v>
      </c>
      <c r="AF81" s="197">
        <v>4341.3981534074028</v>
      </c>
      <c r="AG81" s="197">
        <v>0</v>
      </c>
      <c r="AH81" s="197">
        <v>978880.27815603465</v>
      </c>
      <c r="AI81" s="197">
        <v>80146.524055623871</v>
      </c>
      <c r="AJ81" s="197">
        <v>79.135119109642943</v>
      </c>
      <c r="AK81" s="197">
        <v>9624.4930685681957</v>
      </c>
      <c r="AL81" s="197">
        <v>0</v>
      </c>
      <c r="AM81" s="197">
        <v>0</v>
      </c>
      <c r="AN81" s="197">
        <v>0</v>
      </c>
      <c r="AO81" s="197">
        <v>0</v>
      </c>
      <c r="AP81" s="197">
        <v>0</v>
      </c>
      <c r="AQ81" s="197">
        <v>0</v>
      </c>
      <c r="AR81" s="197">
        <v>0</v>
      </c>
      <c r="AS81" s="197">
        <v>41.055460560744727</v>
      </c>
      <c r="AT81" s="197">
        <v>615.52364741524786</v>
      </c>
      <c r="AU81" s="197">
        <v>375.23957402020079</v>
      </c>
      <c r="AV81" s="197">
        <v>2539.1711143604648</v>
      </c>
      <c r="AW81" s="197">
        <v>5.0429499787705216</v>
      </c>
      <c r="AX81" s="197">
        <v>1071.4585136669316</v>
      </c>
      <c r="AY81" s="197">
        <v>871.96134349084923</v>
      </c>
      <c r="AZ81" s="197">
        <v>11.049311904108986</v>
      </c>
      <c r="BA81" s="197">
        <v>192.53812845269601</v>
      </c>
      <c r="BB81" s="197">
        <v>35.285481216189957</v>
      </c>
      <c r="BC81" s="197">
        <v>6918.6715042989654</v>
      </c>
      <c r="BD81" s="197">
        <v>0</v>
      </c>
      <c r="BE81" s="197">
        <v>78.179103657784452</v>
      </c>
      <c r="BF81" s="197">
        <v>1287.205352797042</v>
      </c>
      <c r="BG81" s="197">
        <v>0</v>
      </c>
      <c r="BH81" s="197">
        <v>363.73095151737476</v>
      </c>
      <c r="BI81" s="197">
        <v>3977.8784886011385</v>
      </c>
      <c r="BJ81" s="197">
        <v>547.91056604144114</v>
      </c>
      <c r="BK81" s="197">
        <v>0</v>
      </c>
      <c r="BL81" s="197">
        <v>59.201238390333543</v>
      </c>
      <c r="BM81" s="197">
        <v>9967.9157736797824</v>
      </c>
      <c r="BN81" s="197">
        <v>1570.1609426082216</v>
      </c>
      <c r="BO81" s="197">
        <v>229.54032747600957</v>
      </c>
      <c r="BP81" s="197">
        <v>3243.742416492832</v>
      </c>
      <c r="BQ81" s="197">
        <v>0</v>
      </c>
      <c r="BR81" s="198">
        <v>1157035.6574579785</v>
      </c>
      <c r="BS81" s="197">
        <v>3169686.6148249684</v>
      </c>
      <c r="BT81" s="197">
        <v>0</v>
      </c>
      <c r="BU81" s="197">
        <v>388260.71999999991</v>
      </c>
      <c r="BV81" s="197">
        <v>0</v>
      </c>
      <c r="BW81" s="197"/>
      <c r="BX81" s="198">
        <v>2781425.8948249687</v>
      </c>
      <c r="BY81" s="197">
        <v>0</v>
      </c>
      <c r="BZ81" s="197"/>
      <c r="CA81" s="198">
        <v>0</v>
      </c>
      <c r="CB81" s="197"/>
      <c r="CC81" s="197">
        <v>21336610.799999997</v>
      </c>
      <c r="CD81" s="197">
        <v>388260.71999999991</v>
      </c>
      <c r="CE81" s="198">
        <v>21724871.519999996</v>
      </c>
      <c r="CF81" s="199">
        <v>25663333.07228294</v>
      </c>
      <c r="CG81" s="200" t="s">
        <v>549</v>
      </c>
      <c r="CH81" s="203" t="s">
        <v>547</v>
      </c>
    </row>
    <row r="82" spans="1:86">
      <c r="A82" s="153" t="s">
        <v>550</v>
      </c>
      <c r="B82" s="146" t="s">
        <v>551</v>
      </c>
      <c r="C82" s="197">
        <v>318.03552230726308</v>
      </c>
      <c r="D82" s="197">
        <v>0</v>
      </c>
      <c r="E82" s="197">
        <v>3390.3901186145408</v>
      </c>
      <c r="F82" s="197">
        <v>33316.204758760672</v>
      </c>
      <c r="G82" s="197">
        <v>0</v>
      </c>
      <c r="H82" s="197">
        <v>26124.481031452829</v>
      </c>
      <c r="I82" s="197">
        <v>18965.400053400062</v>
      </c>
      <c r="J82" s="197">
        <v>1443.6091875107088</v>
      </c>
      <c r="K82" s="197">
        <v>740.80312610294413</v>
      </c>
      <c r="L82" s="197">
        <v>1449.745239791883</v>
      </c>
      <c r="M82" s="197">
        <v>722.19184833231998</v>
      </c>
      <c r="N82" s="197">
        <v>7481.3197558936581</v>
      </c>
      <c r="O82" s="197">
        <v>2591.9040021776482</v>
      </c>
      <c r="P82" s="197">
        <v>15338.058609720942</v>
      </c>
      <c r="Q82" s="197">
        <v>14228.683978111098</v>
      </c>
      <c r="R82" s="197">
        <v>12400.806939166256</v>
      </c>
      <c r="S82" s="197">
        <v>3399.0516265240781</v>
      </c>
      <c r="T82" s="197">
        <v>44070.451972740004</v>
      </c>
      <c r="U82" s="197">
        <v>1740.6723020611864</v>
      </c>
      <c r="V82" s="197">
        <v>3631.5011227450955</v>
      </c>
      <c r="W82" s="197">
        <v>3006.7595168765465</v>
      </c>
      <c r="X82" s="197">
        <v>25021.093832442199</v>
      </c>
      <c r="Y82" s="197">
        <v>4144.1356813271041</v>
      </c>
      <c r="Z82" s="197">
        <v>18833.094455904684</v>
      </c>
      <c r="AA82" s="197">
        <v>1372.2074979849588</v>
      </c>
      <c r="AB82" s="197">
        <v>5698.5978008447946</v>
      </c>
      <c r="AC82" s="197">
        <v>248.4534352490615</v>
      </c>
      <c r="AD82" s="197">
        <v>19.58939552525068</v>
      </c>
      <c r="AE82" s="197">
        <v>0</v>
      </c>
      <c r="AF82" s="197">
        <v>852.71145259725108</v>
      </c>
      <c r="AG82" s="197">
        <v>0</v>
      </c>
      <c r="AH82" s="197">
        <v>310385.08360686462</v>
      </c>
      <c r="AI82" s="197">
        <v>220740.3262516156</v>
      </c>
      <c r="AJ82" s="197">
        <v>1764.4643802654036</v>
      </c>
      <c r="AK82" s="197">
        <v>12466.950062299382</v>
      </c>
      <c r="AL82" s="197">
        <v>0</v>
      </c>
      <c r="AM82" s="197">
        <v>0</v>
      </c>
      <c r="AN82" s="197">
        <v>0</v>
      </c>
      <c r="AO82" s="197">
        <v>0</v>
      </c>
      <c r="AP82" s="197">
        <v>0</v>
      </c>
      <c r="AQ82" s="197">
        <v>0</v>
      </c>
      <c r="AR82" s="197">
        <v>0</v>
      </c>
      <c r="AS82" s="197">
        <v>86.429497016250266</v>
      </c>
      <c r="AT82" s="197">
        <v>5427.3645495922528</v>
      </c>
      <c r="AU82" s="197">
        <v>3308.6656705935088</v>
      </c>
      <c r="AV82" s="197">
        <v>22389.078550107388</v>
      </c>
      <c r="AW82" s="197">
        <v>44.466086810928999</v>
      </c>
      <c r="AX82" s="197">
        <v>9447.5589652067774</v>
      </c>
      <c r="AY82" s="197">
        <v>7688.4975973708215</v>
      </c>
      <c r="AZ82" s="197">
        <v>97.427034651834418</v>
      </c>
      <c r="BA82" s="197">
        <v>1501.8261192569646</v>
      </c>
      <c r="BB82" s="197">
        <v>275.2320163642018</v>
      </c>
      <c r="BC82" s="197">
        <v>1744193.6112786876</v>
      </c>
      <c r="BD82" s="197">
        <v>0</v>
      </c>
      <c r="BE82" s="197">
        <v>609.8086690512572</v>
      </c>
      <c r="BF82" s="197">
        <v>10040.393740260752</v>
      </c>
      <c r="BG82" s="197">
        <v>0</v>
      </c>
      <c r="BH82" s="197">
        <v>5238.6958401081829</v>
      </c>
      <c r="BI82" s="197">
        <v>25478.111060088584</v>
      </c>
      <c r="BJ82" s="197">
        <v>777.94165553444532</v>
      </c>
      <c r="BK82" s="197">
        <v>12</v>
      </c>
      <c r="BL82" s="197">
        <v>84.055888419538192</v>
      </c>
      <c r="BM82" s="197">
        <v>14152.778536886006</v>
      </c>
      <c r="BN82" s="197">
        <v>28332.92277938062</v>
      </c>
      <c r="BO82" s="197">
        <v>3941.1770151419532</v>
      </c>
      <c r="BP82" s="197">
        <v>46877.842512598305</v>
      </c>
      <c r="BQ82" s="197">
        <v>0</v>
      </c>
      <c r="BR82" s="198">
        <v>2725912.6636283384</v>
      </c>
      <c r="BS82" s="197">
        <v>18067465.216117617</v>
      </c>
      <c r="BT82" s="197">
        <v>5397434.6666666679</v>
      </c>
      <c r="BU82" s="197">
        <v>550036.0199999999</v>
      </c>
      <c r="BV82" s="197">
        <v>0</v>
      </c>
      <c r="BW82" s="197"/>
      <c r="BX82" s="198">
        <v>22914863.862784285</v>
      </c>
      <c r="BY82" s="197">
        <v>0</v>
      </c>
      <c r="BZ82" s="197"/>
      <c r="CA82" s="198">
        <v>0</v>
      </c>
      <c r="CB82" s="197"/>
      <c r="CC82" s="197">
        <v>19030389.399999995</v>
      </c>
      <c r="CD82" s="197">
        <v>550036.0199999999</v>
      </c>
      <c r="CE82" s="198">
        <v>19580425.419999994</v>
      </c>
      <c r="CF82" s="199">
        <v>45221201.946412623</v>
      </c>
      <c r="CG82" s="200" t="s">
        <v>552</v>
      </c>
      <c r="CH82" s="203" t="s">
        <v>550</v>
      </c>
    </row>
    <row r="83" spans="1:86">
      <c r="A83" s="153" t="s">
        <v>553</v>
      </c>
      <c r="B83" s="146" t="s">
        <v>554</v>
      </c>
      <c r="C83" s="197">
        <v>37647.403928606582</v>
      </c>
      <c r="D83" s="197">
        <v>0</v>
      </c>
      <c r="E83" s="197">
        <v>4879.3431323907225</v>
      </c>
      <c r="F83" s="197">
        <v>519832.63956200681</v>
      </c>
      <c r="G83" s="197">
        <v>0</v>
      </c>
      <c r="H83" s="197">
        <v>404901.98322734574</v>
      </c>
      <c r="I83" s="197">
        <v>124036.42406596658</v>
      </c>
      <c r="J83" s="197">
        <v>14732.930710424951</v>
      </c>
      <c r="K83" s="197">
        <v>9237.7086231532212</v>
      </c>
      <c r="L83" s="197">
        <v>7461.4896325128611</v>
      </c>
      <c r="M83" s="197">
        <v>4703.3875123062817</v>
      </c>
      <c r="N83" s="197">
        <v>115026.67947381522</v>
      </c>
      <c r="O83" s="197">
        <v>16407.333215832132</v>
      </c>
      <c r="P83" s="197">
        <v>1259314.6566588699</v>
      </c>
      <c r="Q83" s="197">
        <v>143598.83464411879</v>
      </c>
      <c r="R83" s="197">
        <v>125151.51983489154</v>
      </c>
      <c r="S83" s="197">
        <v>22704.840848834476</v>
      </c>
      <c r="T83" s="197">
        <v>517323.25696964184</v>
      </c>
      <c r="U83" s="197">
        <v>19260.504250304915</v>
      </c>
      <c r="V83" s="197">
        <v>36958.572009802105</v>
      </c>
      <c r="W83" s="197">
        <v>4021.9900954539112</v>
      </c>
      <c r="X83" s="197">
        <v>36207.068260962958</v>
      </c>
      <c r="Y83" s="197">
        <v>15356.69688697484</v>
      </c>
      <c r="Z83" s="197">
        <v>21521.903884601976</v>
      </c>
      <c r="AA83" s="197">
        <v>1502.6996161257011</v>
      </c>
      <c r="AB83" s="197">
        <v>13621.973121438225</v>
      </c>
      <c r="AC83" s="197">
        <v>2006.4517597413412</v>
      </c>
      <c r="AD83" s="197">
        <v>149.16902656300496</v>
      </c>
      <c r="AE83" s="197">
        <v>684.79750224027896</v>
      </c>
      <c r="AF83" s="197">
        <v>24209.852168547757</v>
      </c>
      <c r="AG83" s="197">
        <v>0</v>
      </c>
      <c r="AH83" s="197">
        <v>951001.67497568601</v>
      </c>
      <c r="AI83" s="197">
        <v>1437764.556014488</v>
      </c>
      <c r="AJ83" s="197">
        <v>66645.409437523776</v>
      </c>
      <c r="AK83" s="197">
        <v>352456.12705852359</v>
      </c>
      <c r="AL83" s="197">
        <v>0</v>
      </c>
      <c r="AM83" s="197">
        <v>0</v>
      </c>
      <c r="AN83" s="197">
        <v>0</v>
      </c>
      <c r="AO83" s="197">
        <v>0</v>
      </c>
      <c r="AP83" s="197">
        <v>0</v>
      </c>
      <c r="AQ83" s="197">
        <v>0</v>
      </c>
      <c r="AR83" s="197">
        <v>0</v>
      </c>
      <c r="AS83" s="197">
        <v>8856.3079387981761</v>
      </c>
      <c r="AT83" s="197">
        <v>25956.607423166759</v>
      </c>
      <c r="AU83" s="197">
        <v>15823.837724804474</v>
      </c>
      <c r="AV83" s="197">
        <v>107076.74363522172</v>
      </c>
      <c r="AW83" s="197">
        <v>212.66099751535012</v>
      </c>
      <c r="AX83" s="197">
        <v>45183.362371616546</v>
      </c>
      <c r="AY83" s="197">
        <v>36770.574739429998</v>
      </c>
      <c r="AZ83" s="197">
        <v>465.94903801899841</v>
      </c>
      <c r="BA83" s="197">
        <v>9096.0339602537952</v>
      </c>
      <c r="BB83" s="197">
        <v>1666.9837710883116</v>
      </c>
      <c r="BC83" s="197">
        <v>326857.18651516311</v>
      </c>
      <c r="BD83" s="197">
        <v>0</v>
      </c>
      <c r="BE83" s="197">
        <v>3693.3971861480977</v>
      </c>
      <c r="BF83" s="197">
        <v>60811.142691349771</v>
      </c>
      <c r="BG83" s="197">
        <v>6.1368623964940978E-2</v>
      </c>
      <c r="BH83" s="197">
        <v>18859.736595995266</v>
      </c>
      <c r="BI83" s="197">
        <v>1320523.7161690278</v>
      </c>
      <c r="BJ83" s="197">
        <v>3155.9766340748497</v>
      </c>
      <c r="BK83" s="197">
        <v>28.89553121134232</v>
      </c>
      <c r="BL83" s="197">
        <v>341.00040526332219</v>
      </c>
      <c r="BM83" s="197">
        <v>57415.409050133378</v>
      </c>
      <c r="BN83" s="197">
        <v>87634.431821303078</v>
      </c>
      <c r="BO83" s="197">
        <v>13811.257746491752</v>
      </c>
      <c r="BP83" s="197">
        <v>78574.987213385204</v>
      </c>
      <c r="BQ83" s="197">
        <v>0</v>
      </c>
      <c r="BR83" s="198">
        <v>8533146.1386377811</v>
      </c>
      <c r="BS83" s="197">
        <v>33409002.99695247</v>
      </c>
      <c r="BT83" s="197">
        <v>1484294.5333333334</v>
      </c>
      <c r="BU83" s="197">
        <v>841231.55999999994</v>
      </c>
      <c r="BV83" s="197">
        <v>0</v>
      </c>
      <c r="BW83" s="197"/>
      <c r="BX83" s="198">
        <v>34052065.970285803</v>
      </c>
      <c r="BY83" s="197">
        <v>0</v>
      </c>
      <c r="BZ83" s="197"/>
      <c r="CA83" s="198">
        <v>0</v>
      </c>
      <c r="CB83" s="197"/>
      <c r="CC83" s="197">
        <v>76513068.599999979</v>
      </c>
      <c r="CD83" s="197">
        <v>841231.55999999994</v>
      </c>
      <c r="CE83" s="198">
        <v>77354300.159999982</v>
      </c>
      <c r="CF83" s="199">
        <v>119939512.26892357</v>
      </c>
      <c r="CG83" s="200" t="s">
        <v>555</v>
      </c>
      <c r="CH83" s="203" t="s">
        <v>553</v>
      </c>
    </row>
    <row r="84" spans="1:86">
      <c r="A84" s="153" t="s">
        <v>556</v>
      </c>
      <c r="B84" s="146" t="s">
        <v>557</v>
      </c>
      <c r="C84" s="197">
        <v>0</v>
      </c>
      <c r="D84" s="197">
        <v>0</v>
      </c>
      <c r="E84" s="197">
        <v>0</v>
      </c>
      <c r="F84" s="197">
        <v>0</v>
      </c>
      <c r="G84" s="197">
        <v>0</v>
      </c>
      <c r="H84" s="197">
        <v>0</v>
      </c>
      <c r="I84" s="197">
        <v>0</v>
      </c>
      <c r="J84" s="197">
        <v>0</v>
      </c>
      <c r="K84" s="197">
        <v>0</v>
      </c>
      <c r="L84" s="197">
        <v>0</v>
      </c>
      <c r="M84" s="197">
        <v>0</v>
      </c>
      <c r="N84" s="197">
        <v>0</v>
      </c>
      <c r="O84" s="197">
        <v>0</v>
      </c>
      <c r="P84" s="197">
        <v>0</v>
      </c>
      <c r="Q84" s="197">
        <v>0</v>
      </c>
      <c r="R84" s="197">
        <v>0</v>
      </c>
      <c r="S84" s="197">
        <v>0</v>
      </c>
      <c r="T84" s="197">
        <v>0</v>
      </c>
      <c r="U84" s="197">
        <v>0</v>
      </c>
      <c r="V84" s="197">
        <v>0</v>
      </c>
      <c r="W84" s="197">
        <v>0</v>
      </c>
      <c r="X84" s="197">
        <v>0</v>
      </c>
      <c r="Y84" s="197">
        <v>0</v>
      </c>
      <c r="Z84" s="197">
        <v>0</v>
      </c>
      <c r="AA84" s="197">
        <v>0</v>
      </c>
      <c r="AB84" s="197">
        <v>0</v>
      </c>
      <c r="AC84" s="197">
        <v>0</v>
      </c>
      <c r="AD84" s="197">
        <v>0</v>
      </c>
      <c r="AE84" s="197">
        <v>0</v>
      </c>
      <c r="AF84" s="197">
        <v>726.03814423691199</v>
      </c>
      <c r="AG84" s="197">
        <v>0</v>
      </c>
      <c r="AH84" s="197">
        <v>1.2106328776779014</v>
      </c>
      <c r="AI84" s="197">
        <v>0</v>
      </c>
      <c r="AJ84" s="197">
        <v>0</v>
      </c>
      <c r="AK84" s="197">
        <v>0</v>
      </c>
      <c r="AL84" s="197">
        <v>0</v>
      </c>
      <c r="AM84" s="197">
        <v>0</v>
      </c>
      <c r="AN84" s="197">
        <v>0</v>
      </c>
      <c r="AO84" s="197">
        <v>0</v>
      </c>
      <c r="AP84" s="197">
        <v>246102.43025702436</v>
      </c>
      <c r="AQ84" s="197">
        <v>11958.657698214096</v>
      </c>
      <c r="AR84" s="197">
        <v>11958.657698214096</v>
      </c>
      <c r="AS84" s="197">
        <v>281.5438785814365</v>
      </c>
      <c r="AT84" s="197">
        <v>0</v>
      </c>
      <c r="AU84" s="197">
        <v>0</v>
      </c>
      <c r="AV84" s="197">
        <v>0</v>
      </c>
      <c r="AW84" s="197">
        <v>0</v>
      </c>
      <c r="AX84" s="197">
        <v>4.8762970099070113</v>
      </c>
      <c r="AY84" s="197">
        <v>0</v>
      </c>
      <c r="AZ84" s="197">
        <v>0</v>
      </c>
      <c r="BA84" s="197">
        <v>0</v>
      </c>
      <c r="BB84" s="197">
        <v>0</v>
      </c>
      <c r="BC84" s="197">
        <v>0</v>
      </c>
      <c r="BD84" s="197">
        <v>0</v>
      </c>
      <c r="BE84" s="197">
        <v>0</v>
      </c>
      <c r="BF84" s="197">
        <v>55.60860848229229</v>
      </c>
      <c r="BG84" s="197">
        <v>81838.243496349096</v>
      </c>
      <c r="BH84" s="197">
        <v>38726.832920598965</v>
      </c>
      <c r="BI84" s="197">
        <v>56294.1721607566</v>
      </c>
      <c r="BJ84" s="197">
        <v>28.777500190966872</v>
      </c>
      <c r="BK84" s="197">
        <v>0.26348140413157844</v>
      </c>
      <c r="BL84" s="197">
        <v>3.1093827253450663</v>
      </c>
      <c r="BM84" s="197">
        <v>10955.245891039369</v>
      </c>
      <c r="BN84" s="197">
        <v>0</v>
      </c>
      <c r="BO84" s="197">
        <v>0</v>
      </c>
      <c r="BP84" s="197">
        <v>0</v>
      </c>
      <c r="BQ84" s="197">
        <v>0</v>
      </c>
      <c r="BR84" s="198">
        <v>458935.6680477052</v>
      </c>
      <c r="BS84" s="197">
        <v>4168036.2959113359</v>
      </c>
      <c r="BT84" s="197">
        <v>0</v>
      </c>
      <c r="BU84" s="197">
        <v>0</v>
      </c>
      <c r="BV84" s="197">
        <v>0</v>
      </c>
      <c r="BW84" s="197"/>
      <c r="BX84" s="198">
        <v>4168036.2959113359</v>
      </c>
      <c r="BY84" s="197">
        <v>0</v>
      </c>
      <c r="BZ84" s="197"/>
      <c r="CA84" s="198">
        <v>0</v>
      </c>
      <c r="CB84" s="197"/>
      <c r="CC84" s="197"/>
      <c r="CD84" s="197">
        <v>0</v>
      </c>
      <c r="CE84" s="198">
        <v>0</v>
      </c>
      <c r="CF84" s="199">
        <v>4626971.9639590411</v>
      </c>
      <c r="CG84" s="200" t="s">
        <v>558</v>
      </c>
      <c r="CH84" s="203" t="s">
        <v>556</v>
      </c>
    </row>
    <row r="85" spans="1:86">
      <c r="A85" s="153">
        <v>6911</v>
      </c>
      <c r="B85" s="146" t="s">
        <v>559</v>
      </c>
      <c r="C85" s="197">
        <v>38096.258672463817</v>
      </c>
      <c r="D85" s="197">
        <v>910.62062220081805</v>
      </c>
      <c r="E85" s="197">
        <v>3260.6458769057617</v>
      </c>
      <c r="F85" s="197">
        <v>20596.499043223768</v>
      </c>
      <c r="G85" s="197">
        <v>205552.09684329512</v>
      </c>
      <c r="H85" s="197">
        <v>9345.8341495184413</v>
      </c>
      <c r="I85" s="197">
        <v>3734.1571179059642</v>
      </c>
      <c r="J85" s="197">
        <v>7432.9285953207318</v>
      </c>
      <c r="K85" s="197">
        <v>1041.8370730119202</v>
      </c>
      <c r="L85" s="197">
        <v>1602.2212835304238</v>
      </c>
      <c r="M85" s="197">
        <v>224.070341742122</v>
      </c>
      <c r="N85" s="197">
        <v>49830.649786776106</v>
      </c>
      <c r="O85" s="197">
        <v>2252.6379323815299</v>
      </c>
      <c r="P85" s="197">
        <v>52261.116564558019</v>
      </c>
      <c r="Q85" s="197">
        <v>30880.491432197188</v>
      </c>
      <c r="R85" s="197">
        <v>25197.575484031247</v>
      </c>
      <c r="S85" s="197">
        <v>5673.3677664917495</v>
      </c>
      <c r="T85" s="197">
        <v>344040.11363681196</v>
      </c>
      <c r="U85" s="197">
        <v>125132.16652134706</v>
      </c>
      <c r="V85" s="197">
        <v>2158.0192836348847</v>
      </c>
      <c r="W85" s="197">
        <v>616.24908332840982</v>
      </c>
      <c r="X85" s="197">
        <v>3511.2323311236496</v>
      </c>
      <c r="Y85" s="197">
        <v>1394.8086772231327</v>
      </c>
      <c r="Z85" s="197">
        <v>3486.7769606049133</v>
      </c>
      <c r="AA85" s="197">
        <v>73.882903248427851</v>
      </c>
      <c r="AB85" s="197">
        <v>2184.7719220341642</v>
      </c>
      <c r="AC85" s="197">
        <v>349.1253931802018</v>
      </c>
      <c r="AD85" s="197">
        <v>10.426667223991229</v>
      </c>
      <c r="AE85" s="197">
        <v>801377.5489198966</v>
      </c>
      <c r="AF85" s="197">
        <v>555430.01219359552</v>
      </c>
      <c r="AG85" s="197">
        <v>679968.56683574349</v>
      </c>
      <c r="AH85" s="197">
        <v>472935.67649159912</v>
      </c>
      <c r="AI85" s="197">
        <v>57032.446145563859</v>
      </c>
      <c r="AJ85" s="197">
        <v>12218.225179942767</v>
      </c>
      <c r="AK85" s="197">
        <v>198288.45169037694</v>
      </c>
      <c r="AL85" s="197">
        <v>16771.287242637529</v>
      </c>
      <c r="AM85" s="197">
        <v>3957.9463395714147</v>
      </c>
      <c r="AN85" s="197">
        <v>8915.5960558749648</v>
      </c>
      <c r="AO85" s="197">
        <v>351093.91656346351</v>
      </c>
      <c r="AP85" s="197">
        <v>44860.204039518147</v>
      </c>
      <c r="AQ85" s="197">
        <v>4168.7609371198787</v>
      </c>
      <c r="AR85" s="197">
        <v>4168.7609371198787</v>
      </c>
      <c r="AS85" s="197">
        <v>29540.337993156099</v>
      </c>
      <c r="AT85" s="197">
        <v>8357.3277546085792</v>
      </c>
      <c r="AU85" s="197">
        <v>2051.8178187392732</v>
      </c>
      <c r="AV85" s="197">
        <v>3227.1139978905298</v>
      </c>
      <c r="AW85" s="197">
        <v>267.40005078888106</v>
      </c>
      <c r="AX85" s="197">
        <v>5374.3527301893018</v>
      </c>
      <c r="AY85" s="197">
        <v>4062.9738181196753</v>
      </c>
      <c r="AZ85" s="197">
        <v>157.67821428534938</v>
      </c>
      <c r="BA85" s="197">
        <v>20575.2743692035</v>
      </c>
      <c r="BB85" s="197">
        <v>1149.643469256484</v>
      </c>
      <c r="BC85" s="197">
        <v>41218.274380238086</v>
      </c>
      <c r="BD85" s="197">
        <v>2154.1039622170751</v>
      </c>
      <c r="BE85" s="197">
        <v>416.34572796616465</v>
      </c>
      <c r="BF85" s="197">
        <v>3438.7381282883402</v>
      </c>
      <c r="BG85" s="197">
        <v>3690169.1474738335</v>
      </c>
      <c r="BH85" s="197">
        <v>430094.48193557793</v>
      </c>
      <c r="BI85" s="197">
        <v>637070.24084799783</v>
      </c>
      <c r="BJ85" s="197">
        <v>1211.4614672687123</v>
      </c>
      <c r="BK85" s="197">
        <v>56.732247616911238</v>
      </c>
      <c r="BL85" s="197">
        <v>1626.3942386835636</v>
      </c>
      <c r="BM85" s="197">
        <v>808362.61690719519</v>
      </c>
      <c r="BN85" s="197">
        <v>107359.82328226863</v>
      </c>
      <c r="BO85" s="197">
        <v>25706.307884941878</v>
      </c>
      <c r="BP85" s="197">
        <v>61458.80381260626</v>
      </c>
      <c r="BQ85" s="197">
        <v>0</v>
      </c>
      <c r="BR85" s="198">
        <v>10037145.374050276</v>
      </c>
      <c r="BS85" s="197">
        <v>15004729.759163152</v>
      </c>
      <c r="BT85" s="197">
        <v>0</v>
      </c>
      <c r="BU85" s="197">
        <v>0</v>
      </c>
      <c r="BV85" s="197">
        <v>0</v>
      </c>
      <c r="BW85" s="197"/>
      <c r="BX85" s="198">
        <v>15004729.759163152</v>
      </c>
      <c r="BY85" s="197">
        <v>0</v>
      </c>
      <c r="BZ85" s="197"/>
      <c r="CA85" s="198">
        <v>0</v>
      </c>
      <c r="CB85" s="197"/>
      <c r="CC85" s="197"/>
      <c r="CD85" s="197">
        <v>0</v>
      </c>
      <c r="CE85" s="198">
        <v>0</v>
      </c>
      <c r="CF85" s="199">
        <v>25041875.133213431</v>
      </c>
      <c r="CG85" s="200" t="s">
        <v>560</v>
      </c>
      <c r="CH85" s="203">
        <v>6911</v>
      </c>
    </row>
    <row r="86" spans="1:86">
      <c r="A86" s="153">
        <v>6912</v>
      </c>
      <c r="B86" s="146" t="s">
        <v>561</v>
      </c>
      <c r="C86" s="197">
        <v>2.8442793455087703</v>
      </c>
      <c r="D86" s="197">
        <v>0</v>
      </c>
      <c r="E86" s="197">
        <v>3208.3222970881807</v>
      </c>
      <c r="F86" s="197">
        <v>5881.5608511764931</v>
      </c>
      <c r="G86" s="197">
        <v>1370973.5074333639</v>
      </c>
      <c r="H86" s="197">
        <v>32799.582235261274</v>
      </c>
      <c r="I86" s="197">
        <v>68.869044575756988</v>
      </c>
      <c r="J86" s="197">
        <v>34202.210730672647</v>
      </c>
      <c r="K86" s="197">
        <v>2399.6782331878844</v>
      </c>
      <c r="L86" s="197">
        <v>58.228547024340713</v>
      </c>
      <c r="M86" s="197">
        <v>27.803014700063152</v>
      </c>
      <c r="N86" s="197">
        <v>245349.16151243841</v>
      </c>
      <c r="O86" s="197">
        <v>146.01512475273501</v>
      </c>
      <c r="P86" s="197">
        <v>289590.52104738948</v>
      </c>
      <c r="Q86" s="197">
        <v>155560.53212974244</v>
      </c>
      <c r="R86" s="197">
        <v>4385.3175666723901</v>
      </c>
      <c r="S86" s="197">
        <v>3712.7139577903367</v>
      </c>
      <c r="T86" s="197">
        <v>1150845.1590650934</v>
      </c>
      <c r="U86" s="197">
        <v>394763.59514635045</v>
      </c>
      <c r="V86" s="197">
        <v>2722.6450640947837</v>
      </c>
      <c r="W86" s="197">
        <v>613.17224544699548</v>
      </c>
      <c r="X86" s="197">
        <v>3972.5388430467137</v>
      </c>
      <c r="Y86" s="197">
        <v>520.93540019985699</v>
      </c>
      <c r="Z86" s="197">
        <v>1348.6908220905361</v>
      </c>
      <c r="AA86" s="197">
        <v>9.2467212686169447</v>
      </c>
      <c r="AB86" s="197">
        <v>576.91386253825362</v>
      </c>
      <c r="AC86" s="197">
        <v>14.32558036399791</v>
      </c>
      <c r="AD86" s="197">
        <v>0</v>
      </c>
      <c r="AE86" s="197">
        <v>147453.65396167076</v>
      </c>
      <c r="AF86" s="197">
        <v>13694.901231717578</v>
      </c>
      <c r="AG86" s="197">
        <v>0</v>
      </c>
      <c r="AH86" s="197">
        <v>0</v>
      </c>
      <c r="AI86" s="197">
        <v>0</v>
      </c>
      <c r="AJ86" s="197">
        <v>0</v>
      </c>
      <c r="AK86" s="197">
        <v>0</v>
      </c>
      <c r="AL86" s="197">
        <v>0</v>
      </c>
      <c r="AM86" s="197">
        <v>0</v>
      </c>
      <c r="AN86" s="197">
        <v>0</v>
      </c>
      <c r="AO86" s="197">
        <v>0</v>
      </c>
      <c r="AP86" s="197">
        <v>0</v>
      </c>
      <c r="AQ86" s="197">
        <v>0</v>
      </c>
      <c r="AR86" s="197">
        <v>0</v>
      </c>
      <c r="AS86" s="197">
        <v>0</v>
      </c>
      <c r="AT86" s="197">
        <v>0</v>
      </c>
      <c r="AU86" s="197">
        <v>0</v>
      </c>
      <c r="AV86" s="197">
        <v>0</v>
      </c>
      <c r="AW86" s="197">
        <v>0</v>
      </c>
      <c r="AX86" s="197">
        <v>0</v>
      </c>
      <c r="AY86" s="197">
        <v>0</v>
      </c>
      <c r="AZ86" s="197">
        <v>0</v>
      </c>
      <c r="BA86" s="197">
        <v>0</v>
      </c>
      <c r="BB86" s="197">
        <v>0</v>
      </c>
      <c r="BC86" s="197">
        <v>0</v>
      </c>
      <c r="BD86" s="197">
        <v>0</v>
      </c>
      <c r="BE86" s="197">
        <v>0</v>
      </c>
      <c r="BF86" s="197">
        <v>0</v>
      </c>
      <c r="BG86" s="197">
        <v>0</v>
      </c>
      <c r="BH86" s="197">
        <v>0</v>
      </c>
      <c r="BI86" s="197">
        <v>0</v>
      </c>
      <c r="BJ86" s="197">
        <v>0</v>
      </c>
      <c r="BK86" s="197">
        <v>0</v>
      </c>
      <c r="BL86" s="197">
        <v>0</v>
      </c>
      <c r="BM86" s="197">
        <v>0</v>
      </c>
      <c r="BN86" s="197">
        <v>0</v>
      </c>
      <c r="BO86" s="197">
        <v>0</v>
      </c>
      <c r="BP86" s="197">
        <v>0</v>
      </c>
      <c r="BQ86" s="197">
        <v>0</v>
      </c>
      <c r="BR86" s="198">
        <v>3864902.6459490638</v>
      </c>
      <c r="BS86" s="197">
        <v>7262877.4288941454</v>
      </c>
      <c r="BT86" s="197">
        <v>0</v>
      </c>
      <c r="BU86" s="197">
        <v>0</v>
      </c>
      <c r="BV86" s="197">
        <v>0</v>
      </c>
      <c r="BW86" s="197"/>
      <c r="BX86" s="198">
        <v>7262877.4288941454</v>
      </c>
      <c r="BY86" s="197">
        <v>0</v>
      </c>
      <c r="BZ86" s="197"/>
      <c r="CA86" s="198">
        <v>0</v>
      </c>
      <c r="CB86" s="197"/>
      <c r="CC86" s="197"/>
      <c r="CD86" s="197">
        <v>0</v>
      </c>
      <c r="CE86" s="198">
        <v>0</v>
      </c>
      <c r="CF86" s="199">
        <v>11127780.074843209</v>
      </c>
      <c r="CG86" s="200" t="s">
        <v>562</v>
      </c>
      <c r="CH86" s="203">
        <v>6912</v>
      </c>
    </row>
    <row r="87" spans="1:86" ht="39.200000000000003" customHeight="1">
      <c r="A87" s="153">
        <v>692</v>
      </c>
      <c r="B87" s="146" t="s">
        <v>563</v>
      </c>
      <c r="C87" s="197">
        <v>8263.9190283807002</v>
      </c>
      <c r="D87" s="197">
        <v>193.5015952888408</v>
      </c>
      <c r="E87" s="197">
        <v>4149.5812408709089</v>
      </c>
      <c r="F87" s="197">
        <v>19913.948919251849</v>
      </c>
      <c r="G87" s="197">
        <v>273502.77030908881</v>
      </c>
      <c r="H87" s="197">
        <v>14104.57691265498</v>
      </c>
      <c r="I87" s="197">
        <v>11190.888622240282</v>
      </c>
      <c r="J87" s="197">
        <v>24999.239304109502</v>
      </c>
      <c r="K87" s="197">
        <v>5750.5710119522391</v>
      </c>
      <c r="L87" s="197">
        <v>1777.928955071759</v>
      </c>
      <c r="M87" s="197">
        <v>1331.0741171606153</v>
      </c>
      <c r="N87" s="197">
        <v>50221.324691526883</v>
      </c>
      <c r="O87" s="197">
        <v>2031.7584680543903</v>
      </c>
      <c r="P87" s="197">
        <v>98592.051946985361</v>
      </c>
      <c r="Q87" s="197">
        <v>132255.08141266418</v>
      </c>
      <c r="R87" s="197">
        <v>46715.92250272425</v>
      </c>
      <c r="S87" s="197">
        <v>17819.767044676941</v>
      </c>
      <c r="T87" s="197">
        <v>428729.55612648005</v>
      </c>
      <c r="U87" s="197">
        <v>138919.73370642294</v>
      </c>
      <c r="V87" s="197">
        <v>15314.317867074793</v>
      </c>
      <c r="W87" s="197">
        <v>1072.4204211221588</v>
      </c>
      <c r="X87" s="197">
        <v>46429.430656799479</v>
      </c>
      <c r="Y87" s="197">
        <v>5966.6140806505127</v>
      </c>
      <c r="Z87" s="197">
        <v>13216.526002286104</v>
      </c>
      <c r="AA87" s="197">
        <v>723.67865986658001</v>
      </c>
      <c r="AB87" s="197">
        <v>2844.733371357328</v>
      </c>
      <c r="AC87" s="197">
        <v>812.84529545733358</v>
      </c>
      <c r="AD87" s="197">
        <v>36.212802031621365</v>
      </c>
      <c r="AE87" s="197">
        <v>123307.19514439983</v>
      </c>
      <c r="AF87" s="197">
        <v>50097.382050904678</v>
      </c>
      <c r="AG87" s="197">
        <v>581397.95586201013</v>
      </c>
      <c r="AH87" s="197">
        <v>64491.228612490791</v>
      </c>
      <c r="AI87" s="197">
        <v>13476.354923668694</v>
      </c>
      <c r="AJ87" s="197">
        <v>102.93302446835631</v>
      </c>
      <c r="AK87" s="197">
        <v>27035.649176025076</v>
      </c>
      <c r="AL87" s="197">
        <v>123.01338942565667</v>
      </c>
      <c r="AM87" s="197">
        <v>29.030591829454757</v>
      </c>
      <c r="AN87" s="197">
        <v>0</v>
      </c>
      <c r="AO87" s="197">
        <v>2573.8340504558437</v>
      </c>
      <c r="AP87" s="197">
        <v>32355.514807274798</v>
      </c>
      <c r="AQ87" s="197">
        <v>2530.7815859950038</v>
      </c>
      <c r="AR87" s="197">
        <v>2530.7815859950038</v>
      </c>
      <c r="AS87" s="197">
        <v>76710.484990962941</v>
      </c>
      <c r="AT87" s="197">
        <v>61.299004588143703</v>
      </c>
      <c r="AU87" s="197">
        <v>15.049594030289946</v>
      </c>
      <c r="AV87" s="197">
        <v>23.670111017731575</v>
      </c>
      <c r="AW87" s="197">
        <v>1.9613155570138561</v>
      </c>
      <c r="AX87" s="197">
        <v>24.905269219415896</v>
      </c>
      <c r="AY87" s="197">
        <v>29.800943319601867</v>
      </c>
      <c r="AZ87" s="197">
        <v>1.1565320715820877</v>
      </c>
      <c r="BA87" s="197">
        <v>150.91472717037075</v>
      </c>
      <c r="BB87" s="197">
        <v>8.4323604824306972</v>
      </c>
      <c r="BC87" s="197">
        <v>302.32620576072134</v>
      </c>
      <c r="BD87" s="197">
        <v>15.799838481920041</v>
      </c>
      <c r="BE87" s="197">
        <v>3.0537965529446058</v>
      </c>
      <c r="BF87" s="197">
        <v>25.222323509704715</v>
      </c>
      <c r="BG87" s="197">
        <v>627754.80294061592</v>
      </c>
      <c r="BH87" s="197">
        <v>98199.762869164202</v>
      </c>
      <c r="BI87" s="197">
        <v>134966.61974062171</v>
      </c>
      <c r="BJ87" s="197">
        <v>8.8857807448694697</v>
      </c>
      <c r="BK87" s="197">
        <v>0.41611749701297013</v>
      </c>
      <c r="BL87" s="197">
        <v>11.929213598714917</v>
      </c>
      <c r="BM87" s="197">
        <v>106923.66097384899</v>
      </c>
      <c r="BN87" s="197">
        <v>787.23879907082278</v>
      </c>
      <c r="BO87" s="197">
        <v>188.54963347756001</v>
      </c>
      <c r="BP87" s="197">
        <v>450.78565870691068</v>
      </c>
      <c r="BQ87" s="197">
        <v>0</v>
      </c>
      <c r="BR87" s="198">
        <v>3313598.3586172671</v>
      </c>
      <c r="BS87" s="197">
        <v>8721498.3409215584</v>
      </c>
      <c r="BT87" s="197">
        <v>0</v>
      </c>
      <c r="BU87" s="197">
        <v>0</v>
      </c>
      <c r="BV87" s="197">
        <v>0</v>
      </c>
      <c r="BW87" s="197"/>
      <c r="BX87" s="198">
        <v>8721498.3409215584</v>
      </c>
      <c r="BY87" s="197">
        <v>0</v>
      </c>
      <c r="BZ87" s="197"/>
      <c r="CA87" s="198">
        <v>0</v>
      </c>
      <c r="CB87" s="197"/>
      <c r="CC87" s="197"/>
      <c r="CD87" s="197">
        <v>0</v>
      </c>
      <c r="CE87" s="198">
        <v>0</v>
      </c>
      <c r="CF87" s="199">
        <v>12035096.699538825</v>
      </c>
      <c r="CG87" s="200" t="s">
        <v>564</v>
      </c>
      <c r="CH87" s="203">
        <v>692</v>
      </c>
    </row>
    <row r="88" spans="1:86" ht="21.75" customHeight="1">
      <c r="A88" s="153" t="s">
        <v>565</v>
      </c>
      <c r="B88" s="146" t="s">
        <v>566</v>
      </c>
      <c r="C88" s="197">
        <v>624219.14132763015</v>
      </c>
      <c r="D88" s="197">
        <v>0</v>
      </c>
      <c r="E88" s="197">
        <v>3608213.1604940281</v>
      </c>
      <c r="F88" s="197">
        <v>351094.10204710992</v>
      </c>
      <c r="G88" s="197">
        <v>2052378.6251691354</v>
      </c>
      <c r="H88" s="197">
        <v>545467.18328260724</v>
      </c>
      <c r="I88" s="197">
        <v>310430.38740166806</v>
      </c>
      <c r="J88" s="197">
        <v>1023890.1205534668</v>
      </c>
      <c r="K88" s="197">
        <v>387651.71585999784</v>
      </c>
      <c r="L88" s="197">
        <v>24163.058909639953</v>
      </c>
      <c r="M88" s="197">
        <v>8625.0534990094002</v>
      </c>
      <c r="N88" s="197">
        <v>236473.47335924846</v>
      </c>
      <c r="O88" s="197">
        <v>127216.66547399934</v>
      </c>
      <c r="P88" s="197">
        <v>947524.39365043852</v>
      </c>
      <c r="Q88" s="197">
        <v>388780.84829248238</v>
      </c>
      <c r="R88" s="197">
        <v>788894.1117929297</v>
      </c>
      <c r="S88" s="197">
        <v>113736.15417349868</v>
      </c>
      <c r="T88" s="197">
        <v>984329.30251919886</v>
      </c>
      <c r="U88" s="197">
        <v>1210301.0391010814</v>
      </c>
      <c r="V88" s="197">
        <v>114580.45014588525</v>
      </c>
      <c r="W88" s="197">
        <v>107196.36224343356</v>
      </c>
      <c r="X88" s="197">
        <v>803009.91067222366</v>
      </c>
      <c r="Y88" s="197">
        <v>954187.51735936035</v>
      </c>
      <c r="Z88" s="197">
        <v>493117.75879932742</v>
      </c>
      <c r="AA88" s="197">
        <v>9964.937274339658</v>
      </c>
      <c r="AB88" s="197">
        <v>12986.413551365873</v>
      </c>
      <c r="AC88" s="197">
        <v>31230.473999903577</v>
      </c>
      <c r="AD88" s="197">
        <v>36.946387960402696</v>
      </c>
      <c r="AE88" s="197">
        <v>8519916.8018395845</v>
      </c>
      <c r="AF88" s="197">
        <v>50311.489621217392</v>
      </c>
      <c r="AG88" s="197">
        <v>5700167.705635922</v>
      </c>
      <c r="AH88" s="197">
        <v>6624005.4565914962</v>
      </c>
      <c r="AI88" s="197">
        <v>1592550.0456355731</v>
      </c>
      <c r="AJ88" s="197">
        <v>1485051.5191789994</v>
      </c>
      <c r="AK88" s="197">
        <v>304050.95037982083</v>
      </c>
      <c r="AL88" s="197">
        <v>44550.435770503682</v>
      </c>
      <c r="AM88" s="197">
        <v>83788.753776104422</v>
      </c>
      <c r="AN88" s="197">
        <v>186680.99045932773</v>
      </c>
      <c r="AO88" s="197">
        <v>9135607.0598099846</v>
      </c>
      <c r="AP88" s="197">
        <v>1190379.6384951011</v>
      </c>
      <c r="AQ88" s="197">
        <v>302363.79836292623</v>
      </c>
      <c r="AR88" s="197">
        <v>80352.601485257837</v>
      </c>
      <c r="AS88" s="197">
        <v>685466.99967264594</v>
      </c>
      <c r="AT88" s="197">
        <v>1808.5302596248887</v>
      </c>
      <c r="AU88" s="197">
        <v>8574.4217951597948</v>
      </c>
      <c r="AV88" s="197">
        <v>91432.467019764765</v>
      </c>
      <c r="AW88" s="197">
        <v>183.22142256774882</v>
      </c>
      <c r="AX88" s="197">
        <v>33890.326570794838</v>
      </c>
      <c r="AY88" s="197">
        <v>116.10204063725938</v>
      </c>
      <c r="AZ88" s="197">
        <v>14.446522642820149</v>
      </c>
      <c r="BA88" s="197">
        <v>677.2641437758848</v>
      </c>
      <c r="BB88" s="197">
        <v>735.15157790502462</v>
      </c>
      <c r="BC88" s="197">
        <v>180246.72703174464</v>
      </c>
      <c r="BD88" s="197">
        <v>23303.183834489108</v>
      </c>
      <c r="BE88" s="197">
        <v>51047.75762320283</v>
      </c>
      <c r="BF88" s="197">
        <v>14957.321508417966</v>
      </c>
      <c r="BG88" s="197">
        <v>25599324.018180136</v>
      </c>
      <c r="BH88" s="197">
        <v>36271.332671346914</v>
      </c>
      <c r="BI88" s="197">
        <v>179464.04750286392</v>
      </c>
      <c r="BJ88" s="197">
        <v>0</v>
      </c>
      <c r="BK88" s="197">
        <v>12.616862082100043</v>
      </c>
      <c r="BL88" s="197">
        <v>24805.011222549572</v>
      </c>
      <c r="BM88" s="197">
        <v>76692.547939140393</v>
      </c>
      <c r="BN88" s="197">
        <v>286529.64002065331</v>
      </c>
      <c r="BO88" s="197">
        <v>1177.2392850666574</v>
      </c>
      <c r="BP88" s="197">
        <v>200.84008576814841</v>
      </c>
      <c r="BQ88" s="197">
        <v>0</v>
      </c>
      <c r="BR88" s="198">
        <v>78856407.769175768</v>
      </c>
      <c r="BS88" s="210">
        <v>38702978.984455504</v>
      </c>
      <c r="BT88" s="197">
        <v>0</v>
      </c>
      <c r="BU88" s="197">
        <v>0</v>
      </c>
      <c r="BV88" s="197">
        <v>20658786.5</v>
      </c>
      <c r="BW88" s="197">
        <v>0</v>
      </c>
      <c r="BX88" s="198">
        <v>59361765.484455504</v>
      </c>
      <c r="BY88" s="197">
        <v>0</v>
      </c>
      <c r="BZ88" s="197">
        <v>0</v>
      </c>
      <c r="CA88" s="198">
        <v>0</v>
      </c>
      <c r="CB88" s="197">
        <v>0</v>
      </c>
      <c r="CC88" s="197">
        <v>5224430.4000000004</v>
      </c>
      <c r="CD88" s="197">
        <v>0</v>
      </c>
      <c r="CE88" s="198">
        <v>5224430.4000000004</v>
      </c>
      <c r="CF88" s="199">
        <v>143442603.65363127</v>
      </c>
      <c r="CG88" s="200" t="s">
        <v>567</v>
      </c>
      <c r="CH88" s="211" t="s">
        <v>565</v>
      </c>
    </row>
    <row r="89" spans="1:86">
      <c r="A89" s="153" t="s">
        <v>568</v>
      </c>
      <c r="B89" s="146" t="s">
        <v>569</v>
      </c>
      <c r="C89" s="197">
        <v>1565.6302998063466</v>
      </c>
      <c r="D89" s="197">
        <v>0</v>
      </c>
      <c r="E89" s="197">
        <v>671.80383965318833</v>
      </c>
      <c r="F89" s="197">
        <v>15820.453903697226</v>
      </c>
      <c r="G89" s="197">
        <v>22400.874349551395</v>
      </c>
      <c r="H89" s="197">
        <v>2164.128111183516</v>
      </c>
      <c r="I89" s="197">
        <v>110.18431028075682</v>
      </c>
      <c r="J89" s="197">
        <v>91.531395875929519</v>
      </c>
      <c r="K89" s="197">
        <v>127.52870717130347</v>
      </c>
      <c r="L89" s="197">
        <v>496.45426331505831</v>
      </c>
      <c r="M89" s="197">
        <v>2.6483828070239364</v>
      </c>
      <c r="N89" s="197">
        <v>203.55910264438805</v>
      </c>
      <c r="O89" s="197">
        <v>357.37886834483447</v>
      </c>
      <c r="P89" s="197">
        <v>10525.122959710694</v>
      </c>
      <c r="Q89" s="197">
        <v>216.33866855335236</v>
      </c>
      <c r="R89" s="197">
        <v>203.54490935511399</v>
      </c>
      <c r="S89" s="197">
        <v>120.62665914305605</v>
      </c>
      <c r="T89" s="197">
        <v>1452.1782175626731</v>
      </c>
      <c r="U89" s="197">
        <v>296.10376683883732</v>
      </c>
      <c r="V89" s="197">
        <v>70.792186673957303</v>
      </c>
      <c r="W89" s="197">
        <v>49.515171059300023</v>
      </c>
      <c r="X89" s="197">
        <v>134.44445232686559</v>
      </c>
      <c r="Y89" s="197">
        <v>89.486678665895269</v>
      </c>
      <c r="Z89" s="197">
        <v>627.47199086065746</v>
      </c>
      <c r="AA89" s="197">
        <v>15.423849509667292</v>
      </c>
      <c r="AB89" s="197">
        <v>1001.6057282318347</v>
      </c>
      <c r="AC89" s="197">
        <v>16.704129032140319</v>
      </c>
      <c r="AD89" s="197">
        <v>1.8548477512952088</v>
      </c>
      <c r="AE89" s="197">
        <v>90.367775486819738</v>
      </c>
      <c r="AF89" s="197">
        <v>35684.559371939824</v>
      </c>
      <c r="AG89" s="197">
        <v>811.20142990188822</v>
      </c>
      <c r="AH89" s="197">
        <v>786868.67826595751</v>
      </c>
      <c r="AI89" s="197">
        <v>36802.832811912136</v>
      </c>
      <c r="AJ89" s="197">
        <v>1837.8775770413231</v>
      </c>
      <c r="AK89" s="197">
        <v>99566.001361839022</v>
      </c>
      <c r="AL89" s="197">
        <v>19684.130662203177</v>
      </c>
      <c r="AM89" s="197">
        <v>4645.3639350976955</v>
      </c>
      <c r="AN89" s="197">
        <v>1029.5516512037186</v>
      </c>
      <c r="AO89" s="197">
        <v>412924.14323131467</v>
      </c>
      <c r="AP89" s="197">
        <v>5.5805364410086362</v>
      </c>
      <c r="AQ89" s="197">
        <v>322.72532852586806</v>
      </c>
      <c r="AR89" s="197">
        <v>322.72532852586806</v>
      </c>
      <c r="AS89" s="197">
        <v>72110.50903255395</v>
      </c>
      <c r="AT89" s="197">
        <v>19685.653127604546</v>
      </c>
      <c r="AU89" s="197">
        <v>5237.913587082292</v>
      </c>
      <c r="AV89" s="197">
        <v>9245.9985724435446</v>
      </c>
      <c r="AW89" s="197">
        <v>867.02295230355799</v>
      </c>
      <c r="AX89" s="197">
        <v>5716.4609055175706</v>
      </c>
      <c r="AY89" s="197">
        <v>13738.337538605847</v>
      </c>
      <c r="AZ89" s="197">
        <v>348.97262307616745</v>
      </c>
      <c r="BA89" s="197">
        <v>31060.540559690147</v>
      </c>
      <c r="BB89" s="197">
        <v>3290.5773476440677</v>
      </c>
      <c r="BC89" s="197">
        <v>20983.277319442022</v>
      </c>
      <c r="BD89" s="197">
        <v>1960.9149339997177</v>
      </c>
      <c r="BE89" s="197">
        <v>580.04819877288571</v>
      </c>
      <c r="BF89" s="197">
        <v>3614.3216947687433</v>
      </c>
      <c r="BG89" s="197">
        <v>461438.71317725</v>
      </c>
      <c r="BH89" s="197">
        <v>68318.223309314897</v>
      </c>
      <c r="BI89" s="197">
        <v>201290.2952512324</v>
      </c>
      <c r="BJ89" s="197">
        <v>1559.0346736635036</v>
      </c>
      <c r="BK89" s="197">
        <v>113.31492340813639</v>
      </c>
      <c r="BL89" s="197">
        <v>11058.588754722006</v>
      </c>
      <c r="BM89" s="197">
        <v>28789.231180202787</v>
      </c>
      <c r="BN89" s="197">
        <v>123942.00672131144</v>
      </c>
      <c r="BO89" s="197">
        <v>20703.924358267777</v>
      </c>
      <c r="BP89" s="197">
        <v>75840.82444516648</v>
      </c>
      <c r="BQ89" s="197">
        <v>0</v>
      </c>
      <c r="BR89" s="198">
        <v>2640923.8342050407</v>
      </c>
      <c r="BS89" s="197">
        <v>274282505.81694257</v>
      </c>
      <c r="BT89" s="197">
        <v>0</v>
      </c>
      <c r="BU89" s="197">
        <v>0</v>
      </c>
      <c r="BV89" s="197">
        <v>0</v>
      </c>
      <c r="BW89" s="197"/>
      <c r="BX89" s="198">
        <v>274282505.81694257</v>
      </c>
      <c r="BY89" s="197">
        <v>0</v>
      </c>
      <c r="BZ89" s="197"/>
      <c r="CA89" s="198">
        <v>0</v>
      </c>
      <c r="CB89" s="197"/>
      <c r="CC89" s="197"/>
      <c r="CD89" s="197">
        <v>0</v>
      </c>
      <c r="CE89" s="198">
        <v>0</v>
      </c>
      <c r="CF89" s="199">
        <v>276923429.6511476</v>
      </c>
      <c r="CG89" s="200" t="s">
        <v>570</v>
      </c>
      <c r="CH89" s="211" t="s">
        <v>568</v>
      </c>
    </row>
    <row r="90" spans="1:86">
      <c r="A90" s="153" t="s">
        <v>571</v>
      </c>
      <c r="B90" s="146" t="s">
        <v>572</v>
      </c>
      <c r="C90" s="197">
        <v>26406.924342855236</v>
      </c>
      <c r="D90" s="197">
        <v>0</v>
      </c>
      <c r="E90" s="197">
        <v>487967.00153546105</v>
      </c>
      <c r="F90" s="197">
        <v>84716.891572964785</v>
      </c>
      <c r="G90" s="197">
        <v>1405973.7698900905</v>
      </c>
      <c r="H90" s="197">
        <v>117319.49126145637</v>
      </c>
      <c r="I90" s="197">
        <v>293581.21688239969</v>
      </c>
      <c r="J90" s="197">
        <v>5608.9320532876145</v>
      </c>
      <c r="K90" s="197">
        <v>5188.9185246675297</v>
      </c>
      <c r="L90" s="197">
        <v>552.49817565127739</v>
      </c>
      <c r="M90" s="197">
        <v>36.862546483080372</v>
      </c>
      <c r="N90" s="197">
        <v>67359.011396020593</v>
      </c>
      <c r="O90" s="197">
        <v>8700.1628376565441</v>
      </c>
      <c r="P90" s="197">
        <v>17927.143737191036</v>
      </c>
      <c r="Q90" s="197">
        <v>19067.690374145288</v>
      </c>
      <c r="R90" s="197">
        <v>13289.941998207598</v>
      </c>
      <c r="S90" s="197">
        <v>9209.9105172363288</v>
      </c>
      <c r="T90" s="197">
        <v>118432.68826737515</v>
      </c>
      <c r="U90" s="197">
        <v>35792.820252235331</v>
      </c>
      <c r="V90" s="197">
        <v>9757.4652820791125</v>
      </c>
      <c r="W90" s="197">
        <v>1828.8836002977384</v>
      </c>
      <c r="X90" s="197">
        <v>20346.713890561408</v>
      </c>
      <c r="Y90" s="197">
        <v>2758.1681073953914</v>
      </c>
      <c r="Z90" s="197">
        <v>4249.6339389677923</v>
      </c>
      <c r="AA90" s="197">
        <v>2046.058433940063</v>
      </c>
      <c r="AB90" s="197">
        <v>7379.6562504809017</v>
      </c>
      <c r="AC90" s="197">
        <v>4882.5083776541005</v>
      </c>
      <c r="AD90" s="197">
        <v>70.218220476074933</v>
      </c>
      <c r="AE90" s="197">
        <v>450.73169498564891</v>
      </c>
      <c r="AF90" s="197">
        <v>2728.6381520592545</v>
      </c>
      <c r="AG90" s="197">
        <v>5871945.3787123263</v>
      </c>
      <c r="AH90" s="197">
        <v>209382.27935676149</v>
      </c>
      <c r="AI90" s="197">
        <v>581433.01526468224</v>
      </c>
      <c r="AJ90" s="197">
        <v>149190.13869849534</v>
      </c>
      <c r="AK90" s="197">
        <v>8569.3918441598125</v>
      </c>
      <c r="AL90" s="197">
        <v>192.2985751278415</v>
      </c>
      <c r="AM90" s="197">
        <v>45.381575696651403</v>
      </c>
      <c r="AN90" s="197">
        <v>151698.29669779449</v>
      </c>
      <c r="AO90" s="197">
        <v>10241.367539680252</v>
      </c>
      <c r="AP90" s="197">
        <v>267142.78772645519</v>
      </c>
      <c r="AQ90" s="197">
        <v>9931.9790827321558</v>
      </c>
      <c r="AR90" s="197">
        <v>9931.9790827321558</v>
      </c>
      <c r="AS90" s="197">
        <v>1232.8727237406144</v>
      </c>
      <c r="AT90" s="197">
        <v>585.53789029849202</v>
      </c>
      <c r="AU90" s="197">
        <v>3566.2413940735878</v>
      </c>
      <c r="AV90" s="197">
        <v>2203.1571819403184</v>
      </c>
      <c r="AW90" s="197">
        <v>2.124309151546985</v>
      </c>
      <c r="AX90" s="197">
        <v>4286.1583538031009</v>
      </c>
      <c r="AY90" s="197">
        <v>17432.964370327802</v>
      </c>
      <c r="AZ90" s="197">
        <v>13.763691718127999</v>
      </c>
      <c r="BA90" s="197">
        <v>4126.3506058749717</v>
      </c>
      <c r="BB90" s="197">
        <v>270.31743092326377</v>
      </c>
      <c r="BC90" s="197">
        <v>1021160.8888157635</v>
      </c>
      <c r="BD90" s="197">
        <v>150.265530642371</v>
      </c>
      <c r="BE90" s="197">
        <v>88.403854599189316</v>
      </c>
      <c r="BF90" s="197">
        <v>284.60899959227805</v>
      </c>
      <c r="BG90" s="197">
        <v>131341.12306425886</v>
      </c>
      <c r="BH90" s="197">
        <v>22369.286066510875</v>
      </c>
      <c r="BI90" s="197">
        <v>43369.064812149023</v>
      </c>
      <c r="BJ90" s="197">
        <v>69.840281561424788</v>
      </c>
      <c r="BK90" s="197">
        <v>4.1776575369714202</v>
      </c>
      <c r="BL90" s="197">
        <v>28.859067039387</v>
      </c>
      <c r="BM90" s="197">
        <v>15787.070418200656</v>
      </c>
      <c r="BN90" s="197">
        <v>10133.055601537779</v>
      </c>
      <c r="BO90" s="197">
        <v>1516.7467403200944</v>
      </c>
      <c r="BP90" s="197">
        <v>748.6438275298151</v>
      </c>
      <c r="BQ90" s="197">
        <v>0</v>
      </c>
      <c r="BR90" s="198">
        <v>11324106.368960021</v>
      </c>
      <c r="BS90" s="197">
        <v>8640294.7535122912</v>
      </c>
      <c r="BT90" s="197">
        <v>0</v>
      </c>
      <c r="BU90" s="197">
        <v>2458984.5599999996</v>
      </c>
      <c r="BV90" s="197">
        <v>0</v>
      </c>
      <c r="BW90" s="197"/>
      <c r="BX90" s="198">
        <v>6181310.1935122916</v>
      </c>
      <c r="BY90" s="197">
        <v>0</v>
      </c>
      <c r="BZ90" s="197"/>
      <c r="CA90" s="198">
        <v>0</v>
      </c>
      <c r="CB90" s="197"/>
      <c r="CC90" s="197"/>
      <c r="CD90" s="197">
        <v>2458984.5599999996</v>
      </c>
      <c r="CE90" s="198">
        <v>2458984.5599999996</v>
      </c>
      <c r="CF90" s="199">
        <v>19964401.122472312</v>
      </c>
      <c r="CG90" s="200" t="s">
        <v>573</v>
      </c>
      <c r="CH90" s="211" t="s">
        <v>571</v>
      </c>
    </row>
    <row r="91" spans="1:86">
      <c r="A91" s="153" t="s">
        <v>574</v>
      </c>
      <c r="B91" s="146" t="s">
        <v>575</v>
      </c>
      <c r="C91" s="197">
        <v>21.951372586763213</v>
      </c>
      <c r="D91" s="197">
        <v>0</v>
      </c>
      <c r="E91" s="197">
        <v>8088.1085487468054</v>
      </c>
      <c r="F91" s="197">
        <v>890.72186623122855</v>
      </c>
      <c r="G91" s="197">
        <v>23603.300894169482</v>
      </c>
      <c r="H91" s="197">
        <v>360.50465490279782</v>
      </c>
      <c r="I91" s="197">
        <v>51.650597565706882</v>
      </c>
      <c r="J91" s="197">
        <v>62.832537359495348</v>
      </c>
      <c r="K91" s="197">
        <v>79.142072895847534</v>
      </c>
      <c r="L91" s="197">
        <v>29.522474651634202</v>
      </c>
      <c r="M91" s="197">
        <v>1.7743906093964919E-2</v>
      </c>
      <c r="N91" s="197">
        <v>749.77874086300073</v>
      </c>
      <c r="O91" s="197">
        <v>30.538495666754894</v>
      </c>
      <c r="P91" s="197">
        <v>998.56541026921661</v>
      </c>
      <c r="Q91" s="197">
        <v>271.37132087977869</v>
      </c>
      <c r="R91" s="197">
        <v>3828.2538683371454</v>
      </c>
      <c r="S91" s="197">
        <v>63.595664560078454</v>
      </c>
      <c r="T91" s="197">
        <v>2418.4974891247703</v>
      </c>
      <c r="U91" s="197">
        <v>154.62883800093346</v>
      </c>
      <c r="V91" s="197">
        <v>450.98825560597282</v>
      </c>
      <c r="W91" s="197">
        <v>90.37522744305781</v>
      </c>
      <c r="X91" s="197">
        <v>2592.9881914285843</v>
      </c>
      <c r="Y91" s="197">
        <v>152.43890903378662</v>
      </c>
      <c r="Z91" s="197">
        <v>1092.0680394451863</v>
      </c>
      <c r="AA91" s="197">
        <v>32.699316981454217</v>
      </c>
      <c r="AB91" s="197">
        <v>199.82586877652815</v>
      </c>
      <c r="AC91" s="197">
        <v>21.071102021071756</v>
      </c>
      <c r="AD91" s="197">
        <v>0</v>
      </c>
      <c r="AE91" s="197">
        <v>6924.0893298780984</v>
      </c>
      <c r="AF91" s="197">
        <v>76.750757047998746</v>
      </c>
      <c r="AG91" s="197">
        <v>1423.1604033366461</v>
      </c>
      <c r="AH91" s="197">
        <v>11938.450256556805</v>
      </c>
      <c r="AI91" s="197">
        <v>12585.049329783846</v>
      </c>
      <c r="AJ91" s="197">
        <v>4870.9017877010883</v>
      </c>
      <c r="AK91" s="197">
        <v>259.9373482035632</v>
      </c>
      <c r="AL91" s="197">
        <v>6776.9698339397628</v>
      </c>
      <c r="AM91" s="197">
        <v>1599.3335848089316</v>
      </c>
      <c r="AN91" s="197">
        <v>273.02408684352588</v>
      </c>
      <c r="AO91" s="197">
        <v>142645.69185878546</v>
      </c>
      <c r="AP91" s="197">
        <v>192940.62943551369</v>
      </c>
      <c r="AQ91" s="197">
        <v>7872.5510178359582</v>
      </c>
      <c r="AR91" s="197">
        <v>7872.5510178359582</v>
      </c>
      <c r="AS91" s="197">
        <v>93.138766510215774</v>
      </c>
      <c r="AT91" s="197">
        <v>46.308457756636543</v>
      </c>
      <c r="AU91" s="197">
        <v>3657.2617617514798</v>
      </c>
      <c r="AV91" s="197">
        <v>5966.2505289754772</v>
      </c>
      <c r="AW91" s="197">
        <v>17.784068847548745</v>
      </c>
      <c r="AX91" s="197">
        <v>99.036397843000117</v>
      </c>
      <c r="AY91" s="197">
        <v>65223.257598226402</v>
      </c>
      <c r="AZ91" s="197">
        <v>0</v>
      </c>
      <c r="BA91" s="197">
        <v>31.42854517989716</v>
      </c>
      <c r="BB91" s="197">
        <v>0.37341902580337794</v>
      </c>
      <c r="BC91" s="197">
        <v>19.676667476793636</v>
      </c>
      <c r="BD91" s="197">
        <v>84.100172763990315</v>
      </c>
      <c r="BE91" s="197">
        <v>0</v>
      </c>
      <c r="BF91" s="197">
        <v>20.42152718080423</v>
      </c>
      <c r="BG91" s="197">
        <v>105221.25548093986</v>
      </c>
      <c r="BH91" s="197">
        <v>54530.533516138559</v>
      </c>
      <c r="BI91" s="197">
        <v>61759.977567133858</v>
      </c>
      <c r="BJ91" s="197">
        <v>3.6329763184528829</v>
      </c>
      <c r="BK91" s="197">
        <v>0.4027737812966129</v>
      </c>
      <c r="BL91" s="197">
        <v>0</v>
      </c>
      <c r="BM91" s="197">
        <v>947.82608686306696</v>
      </c>
      <c r="BN91" s="197">
        <v>7.0418700258778406</v>
      </c>
      <c r="BO91" s="197">
        <v>7.0248587614121591</v>
      </c>
      <c r="BP91" s="197">
        <v>30.645835719668241</v>
      </c>
      <c r="BQ91" s="197">
        <v>0</v>
      </c>
      <c r="BR91" s="198">
        <v>742161.90642674477</v>
      </c>
      <c r="BS91" s="197">
        <v>806483.48985044996</v>
      </c>
      <c r="BT91" s="197">
        <v>0</v>
      </c>
      <c r="BU91" s="197">
        <v>0</v>
      </c>
      <c r="BV91" s="197">
        <v>0</v>
      </c>
      <c r="BW91" s="197"/>
      <c r="BX91" s="198">
        <v>806483.48985044996</v>
      </c>
      <c r="BY91" s="197">
        <v>5445879.258745851</v>
      </c>
      <c r="BZ91" s="197"/>
      <c r="CA91" s="198">
        <v>5445879.258745851</v>
      </c>
      <c r="CB91" s="197"/>
      <c r="CC91" s="197"/>
      <c r="CD91" s="197">
        <v>0</v>
      </c>
      <c r="CE91" s="198">
        <v>0</v>
      </c>
      <c r="CF91" s="199">
        <v>6994524.6550230458</v>
      </c>
      <c r="CG91" s="200" t="s">
        <v>576</v>
      </c>
      <c r="CH91" s="203" t="s">
        <v>574</v>
      </c>
    </row>
    <row r="92" spans="1:86">
      <c r="A92" s="153" t="s">
        <v>577</v>
      </c>
      <c r="B92" s="146" t="s">
        <v>578</v>
      </c>
      <c r="C92" s="197">
        <v>742.94657654486582</v>
      </c>
      <c r="D92" s="197">
        <v>0</v>
      </c>
      <c r="E92" s="197">
        <v>166.0781212890553</v>
      </c>
      <c r="F92" s="197">
        <v>18890.412139344266</v>
      </c>
      <c r="G92" s="197">
        <v>44356.647086207435</v>
      </c>
      <c r="H92" s="197">
        <v>32333.955318528744</v>
      </c>
      <c r="I92" s="197">
        <v>109.44251200166956</v>
      </c>
      <c r="J92" s="197">
        <v>268.10681837258227</v>
      </c>
      <c r="K92" s="197">
        <v>235.98906791624037</v>
      </c>
      <c r="L92" s="197">
        <v>381.81709725063854</v>
      </c>
      <c r="M92" s="197">
        <v>19.95550921961232</v>
      </c>
      <c r="N92" s="197">
        <v>3649.1759368386774</v>
      </c>
      <c r="O92" s="197">
        <v>391.31314664805961</v>
      </c>
      <c r="P92" s="197">
        <v>606.62160284925108</v>
      </c>
      <c r="Q92" s="197">
        <v>875.94784286936203</v>
      </c>
      <c r="R92" s="197">
        <v>7484.6586635721451</v>
      </c>
      <c r="S92" s="197">
        <v>1271.6118996234588</v>
      </c>
      <c r="T92" s="197">
        <v>16888.519075507971</v>
      </c>
      <c r="U92" s="197">
        <v>3223.4589788982507</v>
      </c>
      <c r="V92" s="197">
        <v>654.41011491738266</v>
      </c>
      <c r="W92" s="197">
        <v>194.52860930660495</v>
      </c>
      <c r="X92" s="197">
        <v>5355.4182987302047</v>
      </c>
      <c r="Y92" s="197">
        <v>2916.6025026486159</v>
      </c>
      <c r="Z92" s="197">
        <v>613.94190456948854</v>
      </c>
      <c r="AA92" s="197">
        <v>11.741374403052337</v>
      </c>
      <c r="AB92" s="197">
        <v>758.20314564237322</v>
      </c>
      <c r="AC92" s="197">
        <v>145.69811915771811</v>
      </c>
      <c r="AD92" s="197">
        <v>4.6865296037013984</v>
      </c>
      <c r="AE92" s="197">
        <v>709.32729887218898</v>
      </c>
      <c r="AF92" s="197">
        <v>5682.4661885931664</v>
      </c>
      <c r="AG92" s="197">
        <v>338451.82317761704</v>
      </c>
      <c r="AH92" s="197">
        <v>275460.37126307643</v>
      </c>
      <c r="AI92" s="197">
        <v>84424.284726617523</v>
      </c>
      <c r="AJ92" s="197">
        <v>57404.277926330746</v>
      </c>
      <c r="AK92" s="197">
        <v>33635.256722619568</v>
      </c>
      <c r="AL92" s="197">
        <v>4695.193656434375</v>
      </c>
      <c r="AM92" s="197">
        <v>1108.0440205459699</v>
      </c>
      <c r="AN92" s="197">
        <v>0</v>
      </c>
      <c r="AO92" s="197">
        <v>126075.88412518054</v>
      </c>
      <c r="AP92" s="197">
        <v>29173.7204695562</v>
      </c>
      <c r="AQ92" s="197">
        <v>0</v>
      </c>
      <c r="AR92" s="197">
        <v>0</v>
      </c>
      <c r="AS92" s="197">
        <v>627737.43040188123</v>
      </c>
      <c r="AT92" s="197">
        <v>76285.867533206503</v>
      </c>
      <c r="AU92" s="197">
        <v>5359.6802502241608</v>
      </c>
      <c r="AV92" s="197">
        <v>7848.957776962262</v>
      </c>
      <c r="AW92" s="197">
        <v>246.82856624010557</v>
      </c>
      <c r="AX92" s="197">
        <v>5377.476092214135</v>
      </c>
      <c r="AY92" s="197">
        <v>106112.81949520692</v>
      </c>
      <c r="AZ92" s="197">
        <v>25.283576204770558</v>
      </c>
      <c r="BA92" s="197">
        <v>3654.5151180338617</v>
      </c>
      <c r="BB92" s="197">
        <v>2064.2683941774053</v>
      </c>
      <c r="BC92" s="197">
        <v>46095.295104969104</v>
      </c>
      <c r="BD92" s="197">
        <v>835.45070577086733</v>
      </c>
      <c r="BE92" s="197">
        <v>1028.2806169116641</v>
      </c>
      <c r="BF92" s="197">
        <v>1685.7068618262604</v>
      </c>
      <c r="BG92" s="197">
        <v>14369.401438984522</v>
      </c>
      <c r="BH92" s="197">
        <v>6063.0248028723427</v>
      </c>
      <c r="BI92" s="197">
        <v>69411.431794522883</v>
      </c>
      <c r="BJ92" s="197">
        <v>129.4651218365039</v>
      </c>
      <c r="BK92" s="197">
        <v>34.826974013997052</v>
      </c>
      <c r="BL92" s="197">
        <v>393.31696810140056</v>
      </c>
      <c r="BM92" s="197">
        <v>14594.842173870373</v>
      </c>
      <c r="BN92" s="197">
        <v>13562.132168633949</v>
      </c>
      <c r="BO92" s="197">
        <v>2177.6805155149013</v>
      </c>
      <c r="BP92" s="197">
        <v>7995.6874162797048</v>
      </c>
      <c r="BQ92" s="197">
        <v>0</v>
      </c>
      <c r="BR92" s="198">
        <v>2112462.2074363651</v>
      </c>
      <c r="BS92" s="197">
        <v>6421606.3779497426</v>
      </c>
      <c r="BT92" s="197">
        <v>0</v>
      </c>
      <c r="BU92" s="197">
        <v>0</v>
      </c>
      <c r="BV92" s="197">
        <v>0</v>
      </c>
      <c r="BW92" s="197"/>
      <c r="BX92" s="198">
        <v>6421606.3779497426</v>
      </c>
      <c r="BY92" s="197">
        <v>399582.77024294058</v>
      </c>
      <c r="BZ92" s="197"/>
      <c r="CA92" s="198">
        <v>399582.77024294058</v>
      </c>
      <c r="CB92" s="197"/>
      <c r="CC92" s="197">
        <v>3477799.5999999996</v>
      </c>
      <c r="CD92" s="197">
        <v>0</v>
      </c>
      <c r="CE92" s="198">
        <v>3477799.5999999996</v>
      </c>
      <c r="CF92" s="199">
        <v>12411450.955629047</v>
      </c>
      <c r="CG92" s="200" t="s">
        <v>579</v>
      </c>
      <c r="CH92" s="203" t="s">
        <v>577</v>
      </c>
    </row>
    <row r="93" spans="1:86" ht="30">
      <c r="A93" s="153" t="s">
        <v>580</v>
      </c>
      <c r="B93" s="146" t="s">
        <v>581</v>
      </c>
      <c r="C93" s="197">
        <v>585.27795710164298</v>
      </c>
      <c r="D93" s="197">
        <v>0</v>
      </c>
      <c r="E93" s="197">
        <v>9500.4013577033838</v>
      </c>
      <c r="F93" s="197">
        <v>125417.16604889897</v>
      </c>
      <c r="G93" s="197">
        <v>1616954.9407336388</v>
      </c>
      <c r="H93" s="197">
        <v>536372.32863318501</v>
      </c>
      <c r="I93" s="197">
        <v>3392.3166969712474</v>
      </c>
      <c r="J93" s="197">
        <v>2282.0747553981846</v>
      </c>
      <c r="K93" s="197">
        <v>2890.3889417835435</v>
      </c>
      <c r="L93" s="197">
        <v>894.55796929910014</v>
      </c>
      <c r="M93" s="197">
        <v>83.369609367455041</v>
      </c>
      <c r="N93" s="197">
        <v>18988.115830953211</v>
      </c>
      <c r="O93" s="197">
        <v>3470.0375490569945</v>
      </c>
      <c r="P93" s="197">
        <v>23680.1669991739</v>
      </c>
      <c r="Q93" s="197">
        <v>20448.160027196918</v>
      </c>
      <c r="R93" s="197">
        <v>43897.650750569235</v>
      </c>
      <c r="S93" s="197">
        <v>3724.5280268026627</v>
      </c>
      <c r="T93" s="197">
        <v>73632.344350319501</v>
      </c>
      <c r="U93" s="197">
        <v>8206.9964168588813</v>
      </c>
      <c r="V93" s="197">
        <v>3580.5723690056807</v>
      </c>
      <c r="W93" s="197">
        <v>639.40436464037168</v>
      </c>
      <c r="X93" s="197">
        <v>25963.445485566015</v>
      </c>
      <c r="Y93" s="197">
        <v>13059.03621460845</v>
      </c>
      <c r="Z93" s="197">
        <v>5113.6574299330769</v>
      </c>
      <c r="AA93" s="197">
        <v>149.3748280221451</v>
      </c>
      <c r="AB93" s="197">
        <v>5045.0688064429323</v>
      </c>
      <c r="AC93" s="197">
        <v>819.49339295758136</v>
      </c>
      <c r="AD93" s="197">
        <v>18.85951088404612</v>
      </c>
      <c r="AE93" s="197">
        <v>4855.4511157120842</v>
      </c>
      <c r="AF93" s="197">
        <v>36995.029983304048</v>
      </c>
      <c r="AG93" s="197">
        <v>0</v>
      </c>
      <c r="AH93" s="197">
        <v>4808080.0054574348</v>
      </c>
      <c r="AI93" s="197">
        <v>257186.28144128504</v>
      </c>
      <c r="AJ93" s="197">
        <v>12101.419529073475</v>
      </c>
      <c r="AK93" s="197">
        <v>658482.02078755107</v>
      </c>
      <c r="AL93" s="197">
        <v>440995.17761466216</v>
      </c>
      <c r="AM93" s="197">
        <v>104072.82540431294</v>
      </c>
      <c r="AN93" s="197">
        <v>5120.313781972186</v>
      </c>
      <c r="AO93" s="197">
        <v>9246468.5197652522</v>
      </c>
      <c r="AP93" s="197">
        <v>10660.314260514737</v>
      </c>
      <c r="AQ93" s="197">
        <v>1131.735451123441</v>
      </c>
      <c r="AR93" s="197">
        <v>1131.735451123441</v>
      </c>
      <c r="AS93" s="197">
        <v>20553723.992343679</v>
      </c>
      <c r="AT93" s="197">
        <v>95073.175526223116</v>
      </c>
      <c r="AU93" s="197">
        <v>47612.886487784184</v>
      </c>
      <c r="AV93" s="197">
        <v>48657.44961202488</v>
      </c>
      <c r="AW93" s="197">
        <v>2375.4262640700367</v>
      </c>
      <c r="AX93" s="197">
        <v>24149.866318675842</v>
      </c>
      <c r="AY93" s="197">
        <v>17139.097056273884</v>
      </c>
      <c r="AZ93" s="197">
        <v>979.26564377580974</v>
      </c>
      <c r="BA93" s="197">
        <v>49878.793759401407</v>
      </c>
      <c r="BB93" s="197">
        <v>18731.217924774297</v>
      </c>
      <c r="BC93" s="197">
        <v>147935.95471412141</v>
      </c>
      <c r="BD93" s="197">
        <v>11803.113093620199</v>
      </c>
      <c r="BE93" s="197">
        <v>4178.4921539617135</v>
      </c>
      <c r="BF93" s="197">
        <v>64624.35170928116</v>
      </c>
      <c r="BG93" s="197">
        <v>713466.17081336793</v>
      </c>
      <c r="BH93" s="197">
        <v>83281.005867771004</v>
      </c>
      <c r="BI93" s="197">
        <v>710552.6982000306</v>
      </c>
      <c r="BJ93" s="197">
        <v>2558.2092322257831</v>
      </c>
      <c r="BK93" s="197">
        <v>249.16393412512991</v>
      </c>
      <c r="BL93" s="197">
        <v>4858.3944151250253</v>
      </c>
      <c r="BM93" s="197">
        <v>28198.551802935086</v>
      </c>
      <c r="BN93" s="197">
        <v>249721.07779700635</v>
      </c>
      <c r="BO93" s="197">
        <v>43340.507859570949</v>
      </c>
      <c r="BP93" s="197">
        <v>110723.50116731097</v>
      </c>
      <c r="BQ93" s="197">
        <v>0</v>
      </c>
      <c r="BR93" s="198">
        <v>41169902.928796798</v>
      </c>
      <c r="BS93" s="197">
        <v>24997043.9980992</v>
      </c>
      <c r="BT93" s="197">
        <v>0</v>
      </c>
      <c r="BU93" s="197">
        <v>0</v>
      </c>
      <c r="BV93" s="197">
        <v>0</v>
      </c>
      <c r="BW93" s="197"/>
      <c r="BX93" s="198">
        <v>24997043.9980992</v>
      </c>
      <c r="BY93" s="197">
        <v>31976231.482386746</v>
      </c>
      <c r="BZ93" s="197"/>
      <c r="CA93" s="198">
        <v>31976231.482386746</v>
      </c>
      <c r="CB93" s="197"/>
      <c r="CC93" s="197">
        <v>3910677.8</v>
      </c>
      <c r="CD93" s="197">
        <v>0</v>
      </c>
      <c r="CE93" s="198">
        <v>3910677.8</v>
      </c>
      <c r="CF93" s="199">
        <v>102053856.20928274</v>
      </c>
      <c r="CG93" s="200" t="s">
        <v>582</v>
      </c>
      <c r="CH93" s="203" t="s">
        <v>580</v>
      </c>
    </row>
    <row r="94" spans="1:86" ht="45.4" customHeight="1">
      <c r="A94" s="153" t="s">
        <v>583</v>
      </c>
      <c r="B94" s="146" t="s">
        <v>584</v>
      </c>
      <c r="C94" s="197">
        <v>56.095146581068683</v>
      </c>
      <c r="D94" s="197">
        <v>0</v>
      </c>
      <c r="E94" s="197">
        <v>8652.5877728086434</v>
      </c>
      <c r="F94" s="197">
        <v>271202.33187352202</v>
      </c>
      <c r="G94" s="197">
        <v>320067.4457469543</v>
      </c>
      <c r="H94" s="197">
        <v>75180.819941699709</v>
      </c>
      <c r="I94" s="197">
        <v>1635.663586867747</v>
      </c>
      <c r="J94" s="197">
        <v>1859.7941759575369</v>
      </c>
      <c r="K94" s="197">
        <v>2179.1096480516599</v>
      </c>
      <c r="L94" s="197">
        <v>1901.7019208426966</v>
      </c>
      <c r="M94" s="197">
        <v>178.47029951869888</v>
      </c>
      <c r="N94" s="197">
        <v>16990.417542818293</v>
      </c>
      <c r="O94" s="197">
        <v>4836.6256889300876</v>
      </c>
      <c r="P94" s="197">
        <v>10409.454719908921</v>
      </c>
      <c r="Q94" s="197">
        <v>5438.0644970915928</v>
      </c>
      <c r="R94" s="197">
        <v>17707.099839179835</v>
      </c>
      <c r="S94" s="197">
        <v>4480.4288174008007</v>
      </c>
      <c r="T94" s="197">
        <v>27420.707446317308</v>
      </c>
      <c r="U94" s="197">
        <v>4989.5487047608303</v>
      </c>
      <c r="V94" s="197">
        <v>2683.4667759329568</v>
      </c>
      <c r="W94" s="197">
        <v>1112.3759383127581</v>
      </c>
      <c r="X94" s="197">
        <v>8891.4217160599965</v>
      </c>
      <c r="Y94" s="197">
        <v>2679.9180286910541</v>
      </c>
      <c r="Z94" s="197">
        <v>2853.434571581065</v>
      </c>
      <c r="AA94" s="197">
        <v>59.273204870077841</v>
      </c>
      <c r="AB94" s="197">
        <v>5093.8847394654586</v>
      </c>
      <c r="AC94" s="197">
        <v>709.43752543127459</v>
      </c>
      <c r="AD94" s="197">
        <v>30.554218708165877</v>
      </c>
      <c r="AE94" s="197">
        <v>1745.0946282416303</v>
      </c>
      <c r="AF94" s="197">
        <v>9279.9063619579993</v>
      </c>
      <c r="AG94" s="197">
        <v>519317.56973636063</v>
      </c>
      <c r="AH94" s="197">
        <v>1653078.5043454284</v>
      </c>
      <c r="AI94" s="197">
        <v>345793.99155130377</v>
      </c>
      <c r="AJ94" s="197">
        <v>11943.60573156461</v>
      </c>
      <c r="AK94" s="197">
        <v>141198.48395769176</v>
      </c>
      <c r="AL94" s="197">
        <v>16409.162910570409</v>
      </c>
      <c r="AM94" s="197">
        <v>3872.4866694912948</v>
      </c>
      <c r="AN94" s="197">
        <v>0</v>
      </c>
      <c r="AO94" s="197">
        <v>378983.50331649318</v>
      </c>
      <c r="AP94" s="197">
        <v>94004.670177443535</v>
      </c>
      <c r="AQ94" s="197">
        <v>5252.6756878298092</v>
      </c>
      <c r="AR94" s="197">
        <v>5252.6756878298092</v>
      </c>
      <c r="AS94" s="197">
        <v>615811.59609092865</v>
      </c>
      <c r="AT94" s="197">
        <v>79596.360929655872</v>
      </c>
      <c r="AU94" s="197">
        <v>27382.327464382932</v>
      </c>
      <c r="AV94" s="197">
        <v>18553.725152063031</v>
      </c>
      <c r="AW94" s="197">
        <v>1587.4284426175168</v>
      </c>
      <c r="AX94" s="197">
        <v>24995.698499145132</v>
      </c>
      <c r="AY94" s="197">
        <v>16707.361614736841</v>
      </c>
      <c r="AZ94" s="197">
        <v>1256.0606371758417</v>
      </c>
      <c r="BA94" s="197">
        <v>93574.113958136702</v>
      </c>
      <c r="BB94" s="197">
        <v>15001.54928067931</v>
      </c>
      <c r="BC94" s="197">
        <v>179798.29183168526</v>
      </c>
      <c r="BD94" s="197">
        <v>6048.2420294894864</v>
      </c>
      <c r="BE94" s="197">
        <v>3411.3721334901011</v>
      </c>
      <c r="BF94" s="197">
        <v>7964.8793386508369</v>
      </c>
      <c r="BG94" s="197">
        <v>149032.39352147668</v>
      </c>
      <c r="BH94" s="197">
        <v>73903.307398923353</v>
      </c>
      <c r="BI94" s="197">
        <v>482157.66806646925</v>
      </c>
      <c r="BJ94" s="197">
        <v>1848.9957230294799</v>
      </c>
      <c r="BK94" s="197">
        <v>173.96394871031657</v>
      </c>
      <c r="BL94" s="197">
        <v>960.00150291001751</v>
      </c>
      <c r="BM94" s="197">
        <v>22002.074983858198</v>
      </c>
      <c r="BN94" s="197">
        <v>268418.06533741887</v>
      </c>
      <c r="BO94" s="197">
        <v>45917.43533271498</v>
      </c>
      <c r="BP94" s="197">
        <v>84234.815385577574</v>
      </c>
      <c r="BQ94" s="197">
        <v>0</v>
      </c>
      <c r="BR94" s="198">
        <v>6205770.1934543969</v>
      </c>
      <c r="BS94" s="197">
        <v>98862832.131049246</v>
      </c>
      <c r="BT94" s="197">
        <v>0</v>
      </c>
      <c r="BU94" s="197">
        <v>0</v>
      </c>
      <c r="BV94" s="197">
        <v>0</v>
      </c>
      <c r="BW94" s="197"/>
      <c r="BX94" s="198">
        <v>98862832.131049246</v>
      </c>
      <c r="BY94" s="197">
        <v>0</v>
      </c>
      <c r="BZ94" s="197"/>
      <c r="CA94" s="198">
        <v>0</v>
      </c>
      <c r="CB94" s="197"/>
      <c r="CC94" s="197">
        <v>11469056.200000001</v>
      </c>
      <c r="CD94" s="197">
        <v>0</v>
      </c>
      <c r="CE94" s="198">
        <v>11469056.200000001</v>
      </c>
      <c r="CF94" s="199">
        <v>116537658.52450365</v>
      </c>
      <c r="CG94" s="200" t="s">
        <v>585</v>
      </c>
      <c r="CH94" s="203" t="s">
        <v>583</v>
      </c>
    </row>
    <row r="95" spans="1:86">
      <c r="A95" s="153" t="s">
        <v>586</v>
      </c>
      <c r="B95" s="146" t="s">
        <v>587</v>
      </c>
      <c r="C95" s="197">
        <v>1480.3347818341417</v>
      </c>
      <c r="D95" s="197">
        <v>0</v>
      </c>
      <c r="E95" s="197">
        <v>16809.920013833715</v>
      </c>
      <c r="F95" s="197">
        <v>158.3460486957959</v>
      </c>
      <c r="G95" s="197">
        <v>203854.62082870005</v>
      </c>
      <c r="H95" s="197">
        <v>5219.26079006085</v>
      </c>
      <c r="I95" s="197">
        <v>39.521633933822152</v>
      </c>
      <c r="J95" s="197">
        <v>5247.9482088342975</v>
      </c>
      <c r="K95" s="197">
        <v>787.01047447111409</v>
      </c>
      <c r="L95" s="197">
        <v>1301.140128776749</v>
      </c>
      <c r="M95" s="197">
        <v>15.445097400978526</v>
      </c>
      <c r="N95" s="197">
        <v>8844.0613802480602</v>
      </c>
      <c r="O95" s="197">
        <v>5296.1238238769529</v>
      </c>
      <c r="P95" s="197">
        <v>38967.485933959302</v>
      </c>
      <c r="Q95" s="197">
        <v>14461.011981554575</v>
      </c>
      <c r="R95" s="197">
        <v>3102.6401954497146</v>
      </c>
      <c r="S95" s="197">
        <v>2499.2515904338361</v>
      </c>
      <c r="T95" s="197">
        <v>85954.113135238353</v>
      </c>
      <c r="U95" s="197">
        <v>6269.6754708822891</v>
      </c>
      <c r="V95" s="197">
        <v>1444.0068849334241</v>
      </c>
      <c r="W95" s="197">
        <v>64.978878804266785</v>
      </c>
      <c r="X95" s="197">
        <v>9184.6118531165775</v>
      </c>
      <c r="Y95" s="197">
        <v>1507.2264402656265</v>
      </c>
      <c r="Z95" s="197">
        <v>5632.6105402454559</v>
      </c>
      <c r="AA95" s="197">
        <v>43.892188413248277</v>
      </c>
      <c r="AB95" s="197">
        <v>2857.6794164769117</v>
      </c>
      <c r="AC95" s="197">
        <v>372.98858367499554</v>
      </c>
      <c r="AD95" s="197">
        <v>4.4052965945430245</v>
      </c>
      <c r="AE95" s="197">
        <v>1546.2687432569871</v>
      </c>
      <c r="AF95" s="197">
        <v>418994.25919528009</v>
      </c>
      <c r="AG95" s="197">
        <v>0</v>
      </c>
      <c r="AH95" s="197">
        <v>2424989.2472623568</v>
      </c>
      <c r="AI95" s="197">
        <v>802723.29753818538</v>
      </c>
      <c r="AJ95" s="197">
        <v>419855.15993990941</v>
      </c>
      <c r="AK95" s="197">
        <v>1372107.849863858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212.63990179038586</v>
      </c>
      <c r="AR95" s="197">
        <v>212.63990179038586</v>
      </c>
      <c r="AS95" s="197">
        <v>23874.443460180973</v>
      </c>
      <c r="AT95" s="197">
        <v>65950.032786813274</v>
      </c>
      <c r="AU95" s="197">
        <v>40204.892717707473</v>
      </c>
      <c r="AV95" s="197">
        <v>272058.46427932597</v>
      </c>
      <c r="AW95" s="197">
        <v>540.32484022146059</v>
      </c>
      <c r="AX95" s="197">
        <v>114800.99002333418</v>
      </c>
      <c r="AY95" s="197">
        <v>93425.946238683202</v>
      </c>
      <c r="AZ95" s="197">
        <v>1183.8740646403023</v>
      </c>
      <c r="BA95" s="197">
        <v>20094.23559016499</v>
      </c>
      <c r="BB95" s="197">
        <v>3682.5681134875176</v>
      </c>
      <c r="BC95" s="197">
        <v>722066.9292653962</v>
      </c>
      <c r="BD95" s="197">
        <v>0</v>
      </c>
      <c r="BE95" s="197">
        <v>8159.1596415325776</v>
      </c>
      <c r="BF95" s="197">
        <v>134339.14528976023</v>
      </c>
      <c r="BG95" s="197">
        <v>188600.94519332278</v>
      </c>
      <c r="BH95" s="197">
        <v>74065.776236941034</v>
      </c>
      <c r="BI95" s="197">
        <v>667891.22852728958</v>
      </c>
      <c r="BJ95" s="197">
        <v>830.37889237125353</v>
      </c>
      <c r="BK95" s="197">
        <v>7.6027936780929943</v>
      </c>
      <c r="BL95" s="197">
        <v>89.72168417327687</v>
      </c>
      <c r="BM95" s="197">
        <v>209203.56508698105</v>
      </c>
      <c r="BN95" s="197">
        <v>385490.46137538657</v>
      </c>
      <c r="BO95" s="197">
        <v>62426.028619462202</v>
      </c>
      <c r="BP95" s="197">
        <v>68438.008796407739</v>
      </c>
      <c r="BQ95" s="197">
        <v>0</v>
      </c>
      <c r="BR95" s="198">
        <v>9019486.3974644002</v>
      </c>
      <c r="BS95" s="197">
        <v>11485081.238114428</v>
      </c>
      <c r="BT95" s="197">
        <v>0</v>
      </c>
      <c r="BU95" s="197">
        <v>0</v>
      </c>
      <c r="BV95" s="197">
        <v>0</v>
      </c>
      <c r="BW95" s="197"/>
      <c r="BX95" s="198">
        <v>11485081.238114428</v>
      </c>
      <c r="BY95" s="197">
        <v>0</v>
      </c>
      <c r="BZ95" s="197"/>
      <c r="CA95" s="198">
        <v>0</v>
      </c>
      <c r="CB95" s="197"/>
      <c r="CC95" s="197"/>
      <c r="CD95" s="197">
        <v>0</v>
      </c>
      <c r="CE95" s="198">
        <v>0</v>
      </c>
      <c r="CF95" s="199">
        <v>20504567.635578826</v>
      </c>
      <c r="CG95" s="200" t="s">
        <v>588</v>
      </c>
      <c r="CH95" s="203" t="s">
        <v>586</v>
      </c>
    </row>
    <row r="96" spans="1:86" ht="52.5" customHeight="1">
      <c r="A96" s="153" t="s">
        <v>589</v>
      </c>
      <c r="B96" s="146" t="s">
        <v>590</v>
      </c>
      <c r="C96" s="197">
        <v>54852651.582893223</v>
      </c>
      <c r="D96" s="197">
        <v>0</v>
      </c>
      <c r="E96" s="197">
        <v>6593546.0723238857</v>
      </c>
      <c r="F96" s="197">
        <v>13040121.226259088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0</v>
      </c>
      <c r="N96" s="197">
        <v>0</v>
      </c>
      <c r="O96" s="197">
        <v>0</v>
      </c>
      <c r="P96" s="197">
        <v>0</v>
      </c>
      <c r="Q96" s="197">
        <v>0</v>
      </c>
      <c r="R96" s="197">
        <v>0</v>
      </c>
      <c r="S96" s="197">
        <v>0</v>
      </c>
      <c r="T96" s="197">
        <v>0</v>
      </c>
      <c r="U96" s="197">
        <v>0</v>
      </c>
      <c r="V96" s="197">
        <v>0</v>
      </c>
      <c r="W96" s="197">
        <v>0</v>
      </c>
      <c r="X96" s="197">
        <v>0</v>
      </c>
      <c r="Y96" s="197">
        <v>0</v>
      </c>
      <c r="Z96" s="197">
        <v>0</v>
      </c>
      <c r="AA96" s="197">
        <v>0</v>
      </c>
      <c r="AB96" s="197">
        <v>0</v>
      </c>
      <c r="AC96" s="197">
        <v>0</v>
      </c>
      <c r="AD96" s="197">
        <v>0</v>
      </c>
      <c r="AE96" s="197">
        <v>0</v>
      </c>
      <c r="AF96" s="197">
        <v>0</v>
      </c>
      <c r="AG96" s="197">
        <v>0</v>
      </c>
      <c r="AH96" s="197">
        <v>0</v>
      </c>
      <c r="AI96" s="197">
        <v>332837.82632853708</v>
      </c>
      <c r="AJ96" s="197">
        <v>21144.753731922596</v>
      </c>
      <c r="AK96" s="197">
        <v>0</v>
      </c>
      <c r="AL96" s="197">
        <v>0</v>
      </c>
      <c r="AM96" s="197">
        <v>0</v>
      </c>
      <c r="AN96" s="197">
        <v>0</v>
      </c>
      <c r="AO96" s="197">
        <v>0</v>
      </c>
      <c r="AP96" s="197">
        <v>8033210.4811164811</v>
      </c>
      <c r="AQ96" s="197">
        <v>0</v>
      </c>
      <c r="AR96" s="197">
        <v>0</v>
      </c>
      <c r="AS96" s="197">
        <v>0</v>
      </c>
      <c r="AT96" s="197">
        <v>0</v>
      </c>
      <c r="AU96" s="197">
        <v>0</v>
      </c>
      <c r="AV96" s="197">
        <v>0</v>
      </c>
      <c r="AW96" s="197">
        <v>0</v>
      </c>
      <c r="AX96" s="197">
        <v>0</v>
      </c>
      <c r="AY96" s="197">
        <v>0</v>
      </c>
      <c r="AZ96" s="197">
        <v>0</v>
      </c>
      <c r="BA96" s="197">
        <v>0</v>
      </c>
      <c r="BB96" s="197">
        <v>0</v>
      </c>
      <c r="BC96" s="197">
        <v>0</v>
      </c>
      <c r="BD96" s="197">
        <v>0</v>
      </c>
      <c r="BE96" s="197">
        <v>0</v>
      </c>
      <c r="BF96" s="197">
        <v>0</v>
      </c>
      <c r="BG96" s="197">
        <v>41.16952239532187</v>
      </c>
      <c r="BH96" s="197">
        <v>0</v>
      </c>
      <c r="BI96" s="197">
        <v>0</v>
      </c>
      <c r="BJ96" s="197">
        <v>0</v>
      </c>
      <c r="BK96" s="197">
        <v>0</v>
      </c>
      <c r="BL96" s="197">
        <v>0</v>
      </c>
      <c r="BM96" s="197">
        <v>0</v>
      </c>
      <c r="BN96" s="197">
        <v>0</v>
      </c>
      <c r="BO96" s="197">
        <v>0</v>
      </c>
      <c r="BP96" s="197">
        <v>0</v>
      </c>
      <c r="BQ96" s="197">
        <v>0</v>
      </c>
      <c r="BR96" s="198">
        <v>82873553.112175509</v>
      </c>
      <c r="BS96" s="197">
        <v>3542559.2328368411</v>
      </c>
      <c r="BT96" s="197">
        <v>0</v>
      </c>
      <c r="BU96" s="197">
        <v>0</v>
      </c>
      <c r="BV96" s="197">
        <v>0</v>
      </c>
      <c r="BW96" s="197"/>
      <c r="BX96" s="198">
        <v>3542559.2328368411</v>
      </c>
      <c r="BY96" s="197">
        <v>0</v>
      </c>
      <c r="BZ96" s="197"/>
      <c r="CA96" s="198">
        <v>0</v>
      </c>
      <c r="CB96" s="197"/>
      <c r="CC96" s="197"/>
      <c r="CD96" s="197">
        <v>0</v>
      </c>
      <c r="CE96" s="198">
        <v>0</v>
      </c>
      <c r="CF96" s="199">
        <v>86416112.345012352</v>
      </c>
      <c r="CG96" s="200" t="s">
        <v>591</v>
      </c>
      <c r="CH96" s="203" t="s">
        <v>589</v>
      </c>
    </row>
    <row r="97" spans="1:98" ht="56.65" customHeight="1">
      <c r="A97" s="153" t="s">
        <v>592</v>
      </c>
      <c r="B97" s="146" t="s">
        <v>593</v>
      </c>
      <c r="C97" s="197">
        <v>345908.4255497579</v>
      </c>
      <c r="D97" s="197">
        <v>0</v>
      </c>
      <c r="E97" s="197">
        <v>446648.55255302106</v>
      </c>
      <c r="F97" s="197">
        <v>101117.10332788984</v>
      </c>
      <c r="G97" s="197">
        <v>744623.35436592333</v>
      </c>
      <c r="H97" s="197">
        <v>205775.61429084529</v>
      </c>
      <c r="I97" s="197">
        <v>43306.627503261538</v>
      </c>
      <c r="J97" s="197">
        <v>6217.2209483895676</v>
      </c>
      <c r="K97" s="197">
        <v>2339.4845571533174</v>
      </c>
      <c r="L97" s="197">
        <v>1962.967283991354</v>
      </c>
      <c r="M97" s="197">
        <v>254.44462527094308</v>
      </c>
      <c r="N97" s="197">
        <v>67292.888970588479</v>
      </c>
      <c r="O97" s="197">
        <v>10816.198643930828</v>
      </c>
      <c r="P97" s="197">
        <v>106376.31225801686</v>
      </c>
      <c r="Q97" s="197">
        <v>17635.032483257746</v>
      </c>
      <c r="R97" s="197">
        <v>14443.594276003232</v>
      </c>
      <c r="S97" s="197">
        <v>10677.586548490313</v>
      </c>
      <c r="T97" s="197">
        <v>200495.45170165502</v>
      </c>
      <c r="U97" s="197">
        <v>48535.395728045725</v>
      </c>
      <c r="V97" s="197">
        <v>3792.0239144883667</v>
      </c>
      <c r="W97" s="197">
        <v>1431.1905226752281</v>
      </c>
      <c r="X97" s="197">
        <v>26163.061309317156</v>
      </c>
      <c r="Y97" s="197">
        <v>4512.7139194060574</v>
      </c>
      <c r="Z97" s="197">
        <v>3934.8285894743904</v>
      </c>
      <c r="AA97" s="197">
        <v>638.76811380387346</v>
      </c>
      <c r="AB97" s="197">
        <v>8680.6697949102127</v>
      </c>
      <c r="AC97" s="197">
        <v>1134.2332180325764</v>
      </c>
      <c r="AD97" s="197">
        <v>153.03759906697181</v>
      </c>
      <c r="AE97" s="197">
        <v>30287.117463529252</v>
      </c>
      <c r="AF97" s="197">
        <v>188909.57032485216</v>
      </c>
      <c r="AG97" s="197">
        <v>5610127.53977641</v>
      </c>
      <c r="AH97" s="197">
        <v>757968.21269633435</v>
      </c>
      <c r="AI97" s="197">
        <v>4220268.0007007048</v>
      </c>
      <c r="AJ97" s="197">
        <v>248188.78102358227</v>
      </c>
      <c r="AK97" s="197">
        <v>372748.81594759523</v>
      </c>
      <c r="AL97" s="197">
        <v>410901.49499030533</v>
      </c>
      <c r="AM97" s="197">
        <v>96970.855277387585</v>
      </c>
      <c r="AN97" s="197">
        <v>15249.653564624821</v>
      </c>
      <c r="AO97" s="197">
        <v>8612327.9268744513</v>
      </c>
      <c r="AP97" s="197">
        <v>822651.19464866712</v>
      </c>
      <c r="AQ97" s="197">
        <v>61232.596330501146</v>
      </c>
      <c r="AR97" s="197">
        <v>61232.596330501146</v>
      </c>
      <c r="AS97" s="197">
        <v>969351.89624008466</v>
      </c>
      <c r="AT97" s="197">
        <v>20503.515527535739</v>
      </c>
      <c r="AU97" s="197">
        <v>2808.8881886363265</v>
      </c>
      <c r="AV97" s="197">
        <v>23579.278640613578</v>
      </c>
      <c r="AW97" s="197">
        <v>459.13233905704095</v>
      </c>
      <c r="AX97" s="197">
        <v>16824.037660795446</v>
      </c>
      <c r="AY97" s="197">
        <v>62081.134509927339</v>
      </c>
      <c r="AZ97" s="197">
        <v>186.04444716952551</v>
      </c>
      <c r="BA97" s="197">
        <v>54626.751715975894</v>
      </c>
      <c r="BB97" s="197">
        <v>2560.1503023467744</v>
      </c>
      <c r="BC97" s="197">
        <v>927031.89567863988</v>
      </c>
      <c r="BD97" s="197">
        <v>6020.6297344305822</v>
      </c>
      <c r="BE97" s="197">
        <v>1315.540834118603</v>
      </c>
      <c r="BF97" s="197">
        <v>10682.295872033414</v>
      </c>
      <c r="BG97" s="197">
        <v>4772027.7366374563</v>
      </c>
      <c r="BH97" s="197">
        <v>973774.92681335437</v>
      </c>
      <c r="BI97" s="197">
        <v>3670619.0823778007</v>
      </c>
      <c r="BJ97" s="197">
        <v>994.89168952559976</v>
      </c>
      <c r="BK97" s="197">
        <v>194.25503522384307</v>
      </c>
      <c r="BL97" s="197">
        <v>1950.0606657104679</v>
      </c>
      <c r="BM97" s="197">
        <v>539439.08792665903</v>
      </c>
      <c r="BN97" s="197">
        <v>59354.115310530375</v>
      </c>
      <c r="BO97" s="197">
        <v>15587.272716464739</v>
      </c>
      <c r="BP97" s="197">
        <v>75037.668197522013</v>
      </c>
      <c r="BQ97" s="197">
        <v>0</v>
      </c>
      <c r="BR97" s="198">
        <v>36140941.427607715</v>
      </c>
      <c r="BS97" s="197">
        <v>27975171.313381895</v>
      </c>
      <c r="BT97" s="197">
        <v>0</v>
      </c>
      <c r="BU97" s="197">
        <v>0</v>
      </c>
      <c r="BV97" s="197">
        <v>0</v>
      </c>
      <c r="BW97" s="197"/>
      <c r="BX97" s="198">
        <v>27975171.313381895</v>
      </c>
      <c r="BY97" s="197">
        <v>0</v>
      </c>
      <c r="BZ97" s="197"/>
      <c r="CA97" s="198">
        <v>0</v>
      </c>
      <c r="CB97" s="197"/>
      <c r="CC97" s="197"/>
      <c r="CD97" s="197">
        <v>0</v>
      </c>
      <c r="CE97" s="198">
        <v>0</v>
      </c>
      <c r="CF97" s="199">
        <v>64116112.740989611</v>
      </c>
      <c r="CG97" s="200" t="s">
        <v>594</v>
      </c>
      <c r="CH97" s="203" t="s">
        <v>592</v>
      </c>
    </row>
    <row r="98" spans="1:98" ht="35.65" customHeight="1">
      <c r="A98" s="153" t="s">
        <v>595</v>
      </c>
      <c r="B98" s="146" t="s">
        <v>596</v>
      </c>
      <c r="C98" s="197">
        <v>9701555.1305059027</v>
      </c>
      <c r="D98" s="197">
        <v>4866535.2737134974</v>
      </c>
      <c r="E98" s="197">
        <v>0</v>
      </c>
      <c r="F98" s="197">
        <v>0</v>
      </c>
      <c r="G98" s="197">
        <v>18290807.599742174</v>
      </c>
      <c r="H98" s="197">
        <v>1258055.6391272622</v>
      </c>
      <c r="I98" s="197">
        <v>80110.214845609924</v>
      </c>
      <c r="J98" s="197">
        <v>373259.48526384565</v>
      </c>
      <c r="K98" s="197">
        <v>535662.7849374495</v>
      </c>
      <c r="L98" s="197">
        <v>34815.220212797896</v>
      </c>
      <c r="M98" s="197">
        <v>6729.7365562166624</v>
      </c>
      <c r="N98" s="197">
        <v>1142832.0740948494</v>
      </c>
      <c r="O98" s="197">
        <v>711080.93578658742</v>
      </c>
      <c r="P98" s="197">
        <v>1148681.3167499576</v>
      </c>
      <c r="Q98" s="197">
        <v>703758.60919083713</v>
      </c>
      <c r="R98" s="197">
        <v>1549285.6798032853</v>
      </c>
      <c r="S98" s="197">
        <v>113422.27966937228</v>
      </c>
      <c r="T98" s="197">
        <v>11580770.5081541</v>
      </c>
      <c r="U98" s="197">
        <v>976413.94418529188</v>
      </c>
      <c r="V98" s="197">
        <v>514389.58279292978</v>
      </c>
      <c r="W98" s="197">
        <v>180415.40486772786</v>
      </c>
      <c r="X98" s="197">
        <v>1101185.4630141617</v>
      </c>
      <c r="Y98" s="197">
        <v>1427421.9102799674</v>
      </c>
      <c r="Z98" s="197">
        <v>267970.15139598993</v>
      </c>
      <c r="AA98" s="197">
        <v>459586.96080078656</v>
      </c>
      <c r="AB98" s="197">
        <v>176223.61347630911</v>
      </c>
      <c r="AC98" s="197">
        <v>7163.7117019266161</v>
      </c>
      <c r="AD98" s="197">
        <v>27.74199752533745</v>
      </c>
      <c r="AE98" s="197">
        <v>0</v>
      </c>
      <c r="AF98" s="197">
        <v>0</v>
      </c>
      <c r="AG98" s="197">
        <v>0</v>
      </c>
      <c r="AH98" s="197">
        <v>0</v>
      </c>
      <c r="AI98" s="197">
        <v>0</v>
      </c>
      <c r="AJ98" s="197">
        <v>0</v>
      </c>
      <c r="AK98" s="197">
        <v>0</v>
      </c>
      <c r="AL98" s="197">
        <v>0</v>
      </c>
      <c r="AM98" s="197">
        <v>0</v>
      </c>
      <c r="AN98" s="197">
        <v>0</v>
      </c>
      <c r="AO98" s="197">
        <v>0</v>
      </c>
      <c r="AP98" s="197">
        <v>0</v>
      </c>
      <c r="AQ98" s="197">
        <v>0</v>
      </c>
      <c r="AR98" s="197">
        <v>0</v>
      </c>
      <c r="AS98" s="197">
        <v>0</v>
      </c>
      <c r="AT98" s="197">
        <v>0</v>
      </c>
      <c r="AU98" s="197">
        <v>0</v>
      </c>
      <c r="AV98" s="197">
        <v>0</v>
      </c>
      <c r="AW98" s="197">
        <v>0</v>
      </c>
      <c r="AX98" s="197">
        <v>0</v>
      </c>
      <c r="AY98" s="197">
        <v>0</v>
      </c>
      <c r="AZ98" s="197">
        <v>0</v>
      </c>
      <c r="BA98" s="197">
        <v>0</v>
      </c>
      <c r="BB98" s="197">
        <v>0</v>
      </c>
      <c r="BC98" s="197">
        <v>0</v>
      </c>
      <c r="BD98" s="197">
        <v>0</v>
      </c>
      <c r="BE98" s="197">
        <v>0</v>
      </c>
      <c r="BF98" s="197">
        <v>0</v>
      </c>
      <c r="BG98" s="197">
        <v>24050.590868958912</v>
      </c>
      <c r="BH98" s="197">
        <v>1869.5418292234335</v>
      </c>
      <c r="BI98" s="197">
        <v>0</v>
      </c>
      <c r="BJ98" s="197">
        <v>0</v>
      </c>
      <c r="BK98" s="197">
        <v>0</v>
      </c>
      <c r="BL98" s="197">
        <v>0</v>
      </c>
      <c r="BM98" s="197">
        <v>0</v>
      </c>
      <c r="BN98" s="197">
        <v>0</v>
      </c>
      <c r="BO98" s="197">
        <v>0</v>
      </c>
      <c r="BP98" s="197">
        <v>0</v>
      </c>
      <c r="BQ98" s="197">
        <v>0</v>
      </c>
      <c r="BR98" s="198">
        <v>57234081.105564557</v>
      </c>
      <c r="BS98" s="197">
        <v>6327177.6137686241</v>
      </c>
      <c r="BT98" s="197">
        <v>0</v>
      </c>
      <c r="BU98" s="197">
        <v>0</v>
      </c>
      <c r="BV98" s="197">
        <v>0</v>
      </c>
      <c r="BW98" s="197"/>
      <c r="BX98" s="198">
        <v>6327177.6137686241</v>
      </c>
      <c r="BY98" s="197">
        <v>0</v>
      </c>
      <c r="BZ98" s="197"/>
      <c r="CA98" s="198">
        <v>0</v>
      </c>
      <c r="CB98" s="197"/>
      <c r="CC98" s="197"/>
      <c r="CD98" s="197">
        <v>0</v>
      </c>
      <c r="CE98" s="198">
        <v>0</v>
      </c>
      <c r="CF98" s="199">
        <v>63561258.719333179</v>
      </c>
      <c r="CG98" s="200" t="s">
        <v>597</v>
      </c>
      <c r="CH98" s="203" t="s">
        <v>595</v>
      </c>
    </row>
    <row r="99" spans="1:98" ht="26.65" customHeight="1">
      <c r="A99" s="153" t="s">
        <v>598</v>
      </c>
      <c r="B99" s="146" t="s">
        <v>599</v>
      </c>
      <c r="C99" s="197">
        <v>3921.7235782705966</v>
      </c>
      <c r="D99" s="197">
        <v>0</v>
      </c>
      <c r="E99" s="197">
        <v>0</v>
      </c>
      <c r="F99" s="197">
        <v>0</v>
      </c>
      <c r="G99" s="197">
        <v>14411302.872569859</v>
      </c>
      <c r="H99" s="197">
        <v>0</v>
      </c>
      <c r="I99" s="197">
        <v>0</v>
      </c>
      <c r="J99" s="197">
        <v>0</v>
      </c>
      <c r="K99" s="197">
        <v>0</v>
      </c>
      <c r="L99" s="197">
        <v>0</v>
      </c>
      <c r="M99" s="197">
        <v>0</v>
      </c>
      <c r="N99" s="197">
        <v>0</v>
      </c>
      <c r="O99" s="197">
        <v>0</v>
      </c>
      <c r="P99" s="197">
        <v>0</v>
      </c>
      <c r="Q99" s="197">
        <v>0</v>
      </c>
      <c r="R99" s="197">
        <v>0</v>
      </c>
      <c r="S99" s="197">
        <v>0</v>
      </c>
      <c r="T99" s="197">
        <v>0</v>
      </c>
      <c r="U99" s="197">
        <v>0</v>
      </c>
      <c r="V99" s="197">
        <v>0</v>
      </c>
      <c r="W99" s="197">
        <v>0</v>
      </c>
      <c r="X99" s="197">
        <v>0</v>
      </c>
      <c r="Y99" s="197">
        <v>0</v>
      </c>
      <c r="Z99" s="197">
        <v>0</v>
      </c>
      <c r="AA99" s="197">
        <v>0</v>
      </c>
      <c r="AB99" s="197">
        <v>0</v>
      </c>
      <c r="AC99" s="197">
        <v>0</v>
      </c>
      <c r="AD99" s="197">
        <v>0</v>
      </c>
      <c r="AE99" s="197">
        <v>0</v>
      </c>
      <c r="AF99" s="197">
        <v>5865.9477008973126</v>
      </c>
      <c r="AG99" s="197">
        <v>53914.515075443094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97">
        <v>0</v>
      </c>
      <c r="AS99" s="197">
        <v>0</v>
      </c>
      <c r="AT99" s="197">
        <v>0</v>
      </c>
      <c r="AU99" s="197">
        <v>0</v>
      </c>
      <c r="AV99" s="197">
        <v>0</v>
      </c>
      <c r="AW99" s="197">
        <v>0</v>
      </c>
      <c r="AX99" s="197">
        <v>0</v>
      </c>
      <c r="AY99" s="197">
        <v>0</v>
      </c>
      <c r="AZ99" s="197">
        <v>0</v>
      </c>
      <c r="BA99" s="197">
        <v>0</v>
      </c>
      <c r="BB99" s="197">
        <v>0</v>
      </c>
      <c r="BC99" s="197">
        <v>0</v>
      </c>
      <c r="BD99" s="197">
        <v>0</v>
      </c>
      <c r="BE99" s="197">
        <v>0</v>
      </c>
      <c r="BF99" s="197">
        <v>0</v>
      </c>
      <c r="BG99" s="197">
        <v>423536.21684636513</v>
      </c>
      <c r="BH99" s="197">
        <v>4090080.2423975468</v>
      </c>
      <c r="BI99" s="197">
        <v>386904.69494204561</v>
      </c>
      <c r="BJ99" s="197">
        <v>0</v>
      </c>
      <c r="BK99" s="197">
        <v>0</v>
      </c>
      <c r="BL99" s="197">
        <v>0</v>
      </c>
      <c r="BM99" s="197">
        <v>561730.04727315239</v>
      </c>
      <c r="BN99" s="197">
        <v>0</v>
      </c>
      <c r="BO99" s="197">
        <v>0</v>
      </c>
      <c r="BP99" s="197">
        <v>0</v>
      </c>
      <c r="BQ99" s="197">
        <v>0</v>
      </c>
      <c r="BR99" s="198">
        <v>19937256.26038358</v>
      </c>
      <c r="BS99" s="197">
        <v>0</v>
      </c>
      <c r="BT99" s="197">
        <v>0</v>
      </c>
      <c r="BU99" s="197">
        <v>0</v>
      </c>
      <c r="BV99" s="197">
        <v>0</v>
      </c>
      <c r="BW99" s="197"/>
      <c r="BX99" s="198">
        <v>0</v>
      </c>
      <c r="BY99" s="197">
        <v>0</v>
      </c>
      <c r="BZ99" s="197"/>
      <c r="CA99" s="198">
        <v>0</v>
      </c>
      <c r="CB99" s="197"/>
      <c r="CC99" s="197"/>
      <c r="CD99" s="197">
        <v>0</v>
      </c>
      <c r="CE99" s="198">
        <v>0</v>
      </c>
      <c r="CF99" s="199">
        <v>19937256.26038358</v>
      </c>
      <c r="CG99" s="200" t="s">
        <v>600</v>
      </c>
      <c r="CH99" s="203" t="s">
        <v>598</v>
      </c>
    </row>
    <row r="100" spans="1:98" ht="39" customHeight="1">
      <c r="A100" s="153">
        <v>91</v>
      </c>
      <c r="B100" s="146" t="s">
        <v>639</v>
      </c>
      <c r="C100" s="197">
        <v>506.77010452479283</v>
      </c>
      <c r="D100" s="197">
        <v>0</v>
      </c>
      <c r="E100" s="197">
        <v>0</v>
      </c>
      <c r="F100" s="197">
        <v>8173.648016846324</v>
      </c>
      <c r="G100" s="197">
        <v>852.20764473529618</v>
      </c>
      <c r="H100" s="197">
        <v>0</v>
      </c>
      <c r="I100" s="197">
        <v>0</v>
      </c>
      <c r="J100" s="197">
        <v>2.5860945974771568</v>
      </c>
      <c r="K100" s="197">
        <v>0.62231154802112409</v>
      </c>
      <c r="L100" s="197">
        <v>21.074113862397972</v>
      </c>
      <c r="M100" s="197">
        <v>1.8125764282585388</v>
      </c>
      <c r="N100" s="197">
        <v>16.640012719941652</v>
      </c>
      <c r="O100" s="197">
        <v>221.30197632142321</v>
      </c>
      <c r="P100" s="197">
        <v>2.2792524052774645</v>
      </c>
      <c r="Q100" s="197">
        <v>44.140940344387971</v>
      </c>
      <c r="R100" s="197">
        <v>0</v>
      </c>
      <c r="S100" s="197">
        <v>2.9350771658635755</v>
      </c>
      <c r="T100" s="197">
        <v>28902.468339738069</v>
      </c>
      <c r="U100" s="197">
        <v>0</v>
      </c>
      <c r="V100" s="197">
        <v>0.60842686095822718</v>
      </c>
      <c r="W100" s="197">
        <v>9.4655985699211342</v>
      </c>
      <c r="X100" s="197">
        <v>155.61630232496086</v>
      </c>
      <c r="Y100" s="197">
        <v>115.17303382462754</v>
      </c>
      <c r="Z100" s="197">
        <v>12.29584433805004</v>
      </c>
      <c r="AA100" s="197">
        <v>0</v>
      </c>
      <c r="AB100" s="197">
        <v>0.35302925660347656</v>
      </c>
      <c r="AC100" s="197">
        <v>0.98318749913369374</v>
      </c>
      <c r="AD100" s="197">
        <v>0</v>
      </c>
      <c r="AE100" s="197">
        <v>0</v>
      </c>
      <c r="AF100" s="197">
        <v>35656.467180172054</v>
      </c>
      <c r="AG100" s="197">
        <v>8839.2492651239081</v>
      </c>
      <c r="AH100" s="197">
        <v>75.815933169826252</v>
      </c>
      <c r="AI100" s="197">
        <v>68416.167572852384</v>
      </c>
      <c r="AJ100" s="197">
        <v>4328.5100928115789</v>
      </c>
      <c r="AK100" s="197">
        <v>204.91409964030572</v>
      </c>
      <c r="AL100" s="197">
        <v>39681.272137356042</v>
      </c>
      <c r="AM100" s="197">
        <v>9364.5969765697319</v>
      </c>
      <c r="AN100" s="197">
        <v>11539.943123896192</v>
      </c>
      <c r="AO100" s="197">
        <v>849220.36712116154</v>
      </c>
      <c r="AP100" s="197">
        <v>149720.81493793384</v>
      </c>
      <c r="AQ100" s="197">
        <v>6528.5878505623477</v>
      </c>
      <c r="AR100" s="197">
        <v>6528.5878505623477</v>
      </c>
      <c r="AS100" s="197">
        <v>271.3155063445289</v>
      </c>
      <c r="AT100" s="197">
        <v>9.2675305039157703</v>
      </c>
      <c r="AU100" s="197">
        <v>5.6497328950913941</v>
      </c>
      <c r="AV100" s="197">
        <v>38.230612025734615</v>
      </c>
      <c r="AW100" s="197">
        <v>7.5928346464401414E-2</v>
      </c>
      <c r="AX100" s="197">
        <v>133.22785076619965</v>
      </c>
      <c r="AY100" s="197">
        <v>13.128542474315735</v>
      </c>
      <c r="AZ100" s="197">
        <v>0.16636214635881949</v>
      </c>
      <c r="BA100" s="197">
        <v>0</v>
      </c>
      <c r="BB100" s="197">
        <v>0</v>
      </c>
      <c r="BC100" s="197">
        <v>21.922227026214944</v>
      </c>
      <c r="BD100" s="197">
        <v>29270.060828068927</v>
      </c>
      <c r="BE100" s="197">
        <v>0</v>
      </c>
      <c r="BF100" s="197">
        <v>198.80510271067496</v>
      </c>
      <c r="BG100" s="197">
        <v>114885.62153906297</v>
      </c>
      <c r="BH100" s="197">
        <v>36828.528159645233</v>
      </c>
      <c r="BI100" s="197">
        <v>98506.216766812431</v>
      </c>
      <c r="BJ100" s="197">
        <v>1320.9296103741062</v>
      </c>
      <c r="BK100" s="197">
        <v>12.094184213040041</v>
      </c>
      <c r="BL100" s="197">
        <v>142.72524314614731</v>
      </c>
      <c r="BM100" s="197">
        <v>250313.63715701416</v>
      </c>
      <c r="BN100" s="197">
        <v>1144.8892965739124</v>
      </c>
      <c r="BO100" s="197">
        <v>118.00637214343016</v>
      </c>
      <c r="BP100" s="197">
        <v>2232.5580499414345</v>
      </c>
      <c r="BQ100" s="197">
        <v>0</v>
      </c>
      <c r="BR100" s="198">
        <v>1764615.3326279589</v>
      </c>
      <c r="BS100" s="197">
        <v>34382399.499119669</v>
      </c>
      <c r="BT100" s="197">
        <v>0</v>
      </c>
      <c r="BU100" s="197">
        <v>0</v>
      </c>
      <c r="BV100" s="197">
        <v>172357013.34973046</v>
      </c>
      <c r="BW100" s="197">
        <v>0</v>
      </c>
      <c r="BX100" s="198">
        <v>206739412.84885013</v>
      </c>
      <c r="BY100" s="197">
        <v>0</v>
      </c>
      <c r="BZ100" s="197">
        <v>0</v>
      </c>
      <c r="CA100" s="198">
        <v>0</v>
      </c>
      <c r="CB100" s="197">
        <v>0</v>
      </c>
      <c r="CC100" s="197">
        <v>11470533.6</v>
      </c>
      <c r="CD100" s="197">
        <v>0</v>
      </c>
      <c r="CE100" s="198">
        <v>11470533.6</v>
      </c>
      <c r="CF100" s="199">
        <v>219974561.78147808</v>
      </c>
      <c r="CG100" s="212" t="s">
        <v>602</v>
      </c>
      <c r="CH100" s="155" t="s">
        <v>603</v>
      </c>
    </row>
    <row r="101" spans="1:98" ht="23.25" customHeight="1">
      <c r="A101" s="153" t="s">
        <v>604</v>
      </c>
      <c r="B101" s="146" t="s">
        <v>605</v>
      </c>
      <c r="C101" s="197">
        <v>4.6307780058636805</v>
      </c>
      <c r="D101" s="197">
        <v>0</v>
      </c>
      <c r="E101" s="197">
        <v>113954.22703320048</v>
      </c>
      <c r="F101" s="197">
        <v>74795.194629059537</v>
      </c>
      <c r="G101" s="197">
        <v>103950.43529386751</v>
      </c>
      <c r="H101" s="197">
        <v>2617.549892213196</v>
      </c>
      <c r="I101" s="197">
        <v>17994.217566789564</v>
      </c>
      <c r="J101" s="197">
        <v>251.03197395270828</v>
      </c>
      <c r="K101" s="197">
        <v>103.75528330806931</v>
      </c>
      <c r="L101" s="197">
        <v>32.556888308299634</v>
      </c>
      <c r="M101" s="197">
        <v>0.50353586356647562</v>
      </c>
      <c r="N101" s="197">
        <v>2450.4557569797826</v>
      </c>
      <c r="O101" s="197">
        <v>174.37212619981634</v>
      </c>
      <c r="P101" s="197">
        <v>18986.454534489949</v>
      </c>
      <c r="Q101" s="197">
        <v>1898.3973413004821</v>
      </c>
      <c r="R101" s="197">
        <v>3580.1106296697103</v>
      </c>
      <c r="S101" s="197">
        <v>508.61448166692105</v>
      </c>
      <c r="T101" s="197">
        <v>15796.155783389384</v>
      </c>
      <c r="U101" s="197">
        <v>790.60097007257116</v>
      </c>
      <c r="V101" s="197">
        <v>285.87173318986873</v>
      </c>
      <c r="W101" s="197">
        <v>40.119593623741125</v>
      </c>
      <c r="X101" s="197">
        <v>1913.2525661092436</v>
      </c>
      <c r="Y101" s="197">
        <v>378.46570775959879</v>
      </c>
      <c r="Z101" s="197">
        <v>1009.1238919063999</v>
      </c>
      <c r="AA101" s="197">
        <v>69.844699912886696</v>
      </c>
      <c r="AB101" s="197">
        <v>617.23615186758866</v>
      </c>
      <c r="AC101" s="197">
        <v>81.2504908060547</v>
      </c>
      <c r="AD101" s="197">
        <v>38.735749677415761</v>
      </c>
      <c r="AE101" s="197">
        <v>0</v>
      </c>
      <c r="AF101" s="197">
        <v>507.85439912618284</v>
      </c>
      <c r="AG101" s="197">
        <v>0</v>
      </c>
      <c r="AH101" s="197">
        <v>48727.602887123074</v>
      </c>
      <c r="AI101" s="197">
        <v>227171.34711695698</v>
      </c>
      <c r="AJ101" s="197">
        <v>137.93289706033585</v>
      </c>
      <c r="AK101" s="197">
        <v>23736.108125570481</v>
      </c>
      <c r="AL101" s="197">
        <v>22024.630704868236</v>
      </c>
      <c r="AM101" s="197">
        <v>5197.7111367532971</v>
      </c>
      <c r="AN101" s="197">
        <v>0</v>
      </c>
      <c r="AO101" s="197">
        <v>460825.80702456227</v>
      </c>
      <c r="AP101" s="197">
        <v>141722.27629317262</v>
      </c>
      <c r="AQ101" s="197">
        <v>4021.7082219741687</v>
      </c>
      <c r="AR101" s="197">
        <v>4021.7082219741687</v>
      </c>
      <c r="AS101" s="197">
        <v>218.06629062243618</v>
      </c>
      <c r="AT101" s="197">
        <v>437.48501407005244</v>
      </c>
      <c r="AU101" s="197">
        <v>266.70249146272033</v>
      </c>
      <c r="AV101" s="197">
        <v>1804.7223942687149</v>
      </c>
      <c r="AW101" s="197">
        <v>3.5842896559400961</v>
      </c>
      <c r="AX101" s="197">
        <v>761.54189184355937</v>
      </c>
      <c r="AY101" s="197">
        <v>619.74876550646241</v>
      </c>
      <c r="AZ101" s="197">
        <v>7.8533268285181883</v>
      </c>
      <c r="BA101" s="197">
        <v>132.69313004976863</v>
      </c>
      <c r="BB101" s="197">
        <v>24.317993456755261</v>
      </c>
      <c r="BC101" s="197">
        <v>4768.199343524434</v>
      </c>
      <c r="BD101" s="197">
        <v>0</v>
      </c>
      <c r="BE101" s="197">
        <v>53.879353934747741</v>
      </c>
      <c r="BF101" s="197">
        <v>901.24801313521868</v>
      </c>
      <c r="BG101" s="197">
        <v>44757.053366274355</v>
      </c>
      <c r="BH101" s="197">
        <v>34670.998234128652</v>
      </c>
      <c r="BI101" s="197">
        <v>241166.94360536477</v>
      </c>
      <c r="BJ101" s="197">
        <v>30.690099675633896</v>
      </c>
      <c r="BK101" s="197">
        <v>0.28099280694340295</v>
      </c>
      <c r="BL101" s="197">
        <v>3.3160373603433584</v>
      </c>
      <c r="BM101" s="197">
        <v>1956.1571524190622</v>
      </c>
      <c r="BN101" s="197">
        <v>5196.368458702771</v>
      </c>
      <c r="BO101" s="197">
        <v>2119.3009926389132</v>
      </c>
      <c r="BP101" s="197">
        <v>10668.215774121592</v>
      </c>
      <c r="BQ101" s="197">
        <v>0</v>
      </c>
      <c r="BR101" s="198">
        <v>1650987.219124184</v>
      </c>
      <c r="BS101" s="197">
        <v>68545010.730317071</v>
      </c>
      <c r="BT101" s="197">
        <v>775881.2333333334</v>
      </c>
      <c r="BU101" s="197">
        <v>1148604.6299999997</v>
      </c>
      <c r="BV101" s="197">
        <v>87668469.002560318</v>
      </c>
      <c r="BW101" s="197">
        <v>6825991.6330342731</v>
      </c>
      <c r="BX101" s="198">
        <v>162666747.96924499</v>
      </c>
      <c r="BY101" s="197">
        <v>0</v>
      </c>
      <c r="BZ101" s="197">
        <v>0</v>
      </c>
      <c r="CA101" s="198">
        <v>0</v>
      </c>
      <c r="CB101" s="197">
        <v>0</v>
      </c>
      <c r="CC101" s="197">
        <v>0</v>
      </c>
      <c r="CD101" s="197">
        <v>1148604.6299999997</v>
      </c>
      <c r="CE101" s="198">
        <v>1148604.6299999997</v>
      </c>
      <c r="CF101" s="199">
        <v>165466339.81836918</v>
      </c>
      <c r="CG101" s="200" t="s">
        <v>606</v>
      </c>
      <c r="CH101" s="203" t="s">
        <v>604</v>
      </c>
    </row>
    <row r="102" spans="1:98" ht="22.5" customHeight="1">
      <c r="A102" s="153" t="s">
        <v>607</v>
      </c>
      <c r="B102" s="146" t="s">
        <v>608</v>
      </c>
      <c r="C102" s="197">
        <v>0</v>
      </c>
      <c r="D102" s="197">
        <v>0</v>
      </c>
      <c r="E102" s="197">
        <v>0</v>
      </c>
      <c r="F102" s="197">
        <v>20789.741958173945</v>
      </c>
      <c r="G102" s="197">
        <v>0</v>
      </c>
      <c r="H102" s="197">
        <v>0</v>
      </c>
      <c r="I102" s="197">
        <v>9898.5009551598014</v>
      </c>
      <c r="J102" s="197">
        <v>154.74201711109112</v>
      </c>
      <c r="K102" s="197">
        <v>70.730832341509668</v>
      </c>
      <c r="L102" s="197">
        <v>207.78074921358964</v>
      </c>
      <c r="M102" s="197">
        <v>34.922105898905187</v>
      </c>
      <c r="N102" s="197">
        <v>3039.6246455438177</v>
      </c>
      <c r="O102" s="197">
        <v>0</v>
      </c>
      <c r="P102" s="197">
        <v>17315.404594430343</v>
      </c>
      <c r="Q102" s="197">
        <v>3132.941696322735</v>
      </c>
      <c r="R102" s="197">
        <v>2730.470729937444</v>
      </c>
      <c r="S102" s="197">
        <v>0</v>
      </c>
      <c r="T102" s="197">
        <v>10980.162646468874</v>
      </c>
      <c r="U102" s="197">
        <v>723.66006063384452</v>
      </c>
      <c r="V102" s="197">
        <v>1180.7212809163757</v>
      </c>
      <c r="W102" s="197">
        <v>127.04876812968062</v>
      </c>
      <c r="X102" s="197">
        <v>2862.5596142916093</v>
      </c>
      <c r="Y102" s="197">
        <v>966.22839113744044</v>
      </c>
      <c r="Z102" s="197">
        <v>993.25310614166654</v>
      </c>
      <c r="AA102" s="197">
        <v>0</v>
      </c>
      <c r="AB102" s="197">
        <v>0</v>
      </c>
      <c r="AC102" s="197">
        <v>61.65869474237109</v>
      </c>
      <c r="AD102" s="197">
        <v>0</v>
      </c>
      <c r="AE102" s="197">
        <v>0</v>
      </c>
      <c r="AF102" s="197">
        <v>0</v>
      </c>
      <c r="AG102" s="197">
        <v>0</v>
      </c>
      <c r="AH102" s="197">
        <v>0</v>
      </c>
      <c r="AI102" s="197">
        <v>200344.89990208755</v>
      </c>
      <c r="AJ102" s="197">
        <v>0</v>
      </c>
      <c r="AK102" s="197">
        <v>0</v>
      </c>
      <c r="AL102" s="197">
        <v>0</v>
      </c>
      <c r="AM102" s="197">
        <v>0</v>
      </c>
      <c r="AN102" s="197">
        <v>0</v>
      </c>
      <c r="AO102" s="197">
        <v>0</v>
      </c>
      <c r="AP102" s="197">
        <v>0</v>
      </c>
      <c r="AQ102" s="197">
        <v>514850.41556381807</v>
      </c>
      <c r="AR102" s="197">
        <v>514850.41556381807</v>
      </c>
      <c r="AS102" s="197">
        <v>0</v>
      </c>
      <c r="AT102" s="197">
        <v>0</v>
      </c>
      <c r="AU102" s="197">
        <v>0</v>
      </c>
      <c r="AV102" s="197">
        <v>0</v>
      </c>
      <c r="AW102" s="197">
        <v>0</v>
      </c>
      <c r="AX102" s="197">
        <v>0</v>
      </c>
      <c r="AY102" s="197">
        <v>0</v>
      </c>
      <c r="AZ102" s="197">
        <v>0</v>
      </c>
      <c r="BA102" s="197">
        <v>0</v>
      </c>
      <c r="BB102" s="197">
        <v>0</v>
      </c>
      <c r="BC102" s="197">
        <v>0</v>
      </c>
      <c r="BD102" s="197">
        <v>0</v>
      </c>
      <c r="BE102" s="197">
        <v>0</v>
      </c>
      <c r="BF102" s="197">
        <v>0</v>
      </c>
      <c r="BG102" s="197">
        <v>0</v>
      </c>
      <c r="BH102" s="197">
        <v>806.71054522759721</v>
      </c>
      <c r="BI102" s="197">
        <v>1060900.9423988673</v>
      </c>
      <c r="BJ102" s="197">
        <v>72.559809794067789</v>
      </c>
      <c r="BK102" s="197">
        <v>0.66434403409585652</v>
      </c>
      <c r="BL102" s="197">
        <v>7.8400214622817854</v>
      </c>
      <c r="BM102" s="197">
        <v>1320.0513321124599</v>
      </c>
      <c r="BN102" s="197">
        <v>2774.186853923838</v>
      </c>
      <c r="BO102" s="197">
        <v>462.52035898542078</v>
      </c>
      <c r="BP102" s="197">
        <v>6210.0002242017681</v>
      </c>
      <c r="BQ102" s="197">
        <v>0</v>
      </c>
      <c r="BR102" s="198">
        <v>2377871.3597649275</v>
      </c>
      <c r="BS102" s="197">
        <v>106873503.09078766</v>
      </c>
      <c r="BT102" s="197">
        <v>2689238.3674931135</v>
      </c>
      <c r="BU102" s="197">
        <v>3429636.3599999989</v>
      </c>
      <c r="BV102" s="197">
        <v>43449942.605952069</v>
      </c>
      <c r="BW102" s="197">
        <v>16155377.27480438</v>
      </c>
      <c r="BX102" s="198">
        <v>165738424.97903723</v>
      </c>
      <c r="BY102" s="197">
        <v>0</v>
      </c>
      <c r="BZ102" s="197">
        <v>0</v>
      </c>
      <c r="CA102" s="198">
        <v>0</v>
      </c>
      <c r="CB102" s="197">
        <v>0</v>
      </c>
      <c r="CC102" s="197">
        <v>0</v>
      </c>
      <c r="CD102" s="197">
        <v>3429636.3599999989</v>
      </c>
      <c r="CE102" s="198">
        <v>3429636.3599999989</v>
      </c>
      <c r="CF102" s="199">
        <v>171545932.69880214</v>
      </c>
      <c r="CG102" s="200" t="s">
        <v>609</v>
      </c>
      <c r="CH102" s="203" t="s">
        <v>607</v>
      </c>
    </row>
    <row r="103" spans="1:98" ht="34.5" customHeight="1">
      <c r="A103" s="153">
        <v>94</v>
      </c>
      <c r="B103" s="146" t="s">
        <v>610</v>
      </c>
      <c r="C103" s="197">
        <v>15.539852892899082</v>
      </c>
      <c r="D103" s="197">
        <v>0</v>
      </c>
      <c r="E103" s="197">
        <v>99.850626876260236</v>
      </c>
      <c r="F103" s="197">
        <v>2555.3452480689803</v>
      </c>
      <c r="G103" s="197">
        <v>0</v>
      </c>
      <c r="H103" s="197">
        <v>2863.0426309015033</v>
      </c>
      <c r="I103" s="197">
        <v>2938.5455879023953</v>
      </c>
      <c r="J103" s="197">
        <v>70.036069639397951</v>
      </c>
      <c r="K103" s="197">
        <v>24.222087639110672</v>
      </c>
      <c r="L103" s="197">
        <v>38.142534286860695</v>
      </c>
      <c r="M103" s="197">
        <v>17.778771846314811</v>
      </c>
      <c r="N103" s="197">
        <v>470.74799838435672</v>
      </c>
      <c r="O103" s="197">
        <v>31.544731308028485</v>
      </c>
      <c r="P103" s="197">
        <v>9150.8936331606765</v>
      </c>
      <c r="Q103" s="197">
        <v>964.78326514675052</v>
      </c>
      <c r="R103" s="197">
        <v>840.84311856447266</v>
      </c>
      <c r="S103" s="197">
        <v>106.76126911623388</v>
      </c>
      <c r="T103" s="197">
        <v>2076.0626235498471</v>
      </c>
      <c r="U103" s="197">
        <v>65.721676998388588</v>
      </c>
      <c r="V103" s="197">
        <v>141.02635624004631</v>
      </c>
      <c r="W103" s="197">
        <v>75.640801817937586</v>
      </c>
      <c r="X103" s="197">
        <v>514.74276932967518</v>
      </c>
      <c r="Y103" s="197">
        <v>102.92918380862265</v>
      </c>
      <c r="Z103" s="197">
        <v>506.25362970037617</v>
      </c>
      <c r="AA103" s="197">
        <v>35.122122234724849</v>
      </c>
      <c r="AB103" s="197">
        <v>99.02884779980333</v>
      </c>
      <c r="AC103" s="197">
        <v>8.9610644518909837</v>
      </c>
      <c r="AD103" s="197">
        <v>1.9138470353647095</v>
      </c>
      <c r="AE103" s="197">
        <v>0</v>
      </c>
      <c r="AF103" s="197">
        <v>182501.8296944593</v>
      </c>
      <c r="AG103" s="197">
        <v>0</v>
      </c>
      <c r="AH103" s="197">
        <v>0</v>
      </c>
      <c r="AI103" s="197">
        <v>0</v>
      </c>
      <c r="AJ103" s="197">
        <v>0</v>
      </c>
      <c r="AK103" s="197">
        <v>427.1499037289305</v>
      </c>
      <c r="AL103" s="197">
        <v>0</v>
      </c>
      <c r="AM103" s="197">
        <v>0</v>
      </c>
      <c r="AN103" s="197">
        <v>0</v>
      </c>
      <c r="AO103" s="197">
        <v>0</v>
      </c>
      <c r="AP103" s="197">
        <v>0</v>
      </c>
      <c r="AQ103" s="197">
        <v>0</v>
      </c>
      <c r="AR103" s="197">
        <v>0</v>
      </c>
      <c r="AS103" s="197">
        <v>3621.9695708856557</v>
      </c>
      <c r="AT103" s="197">
        <v>0</v>
      </c>
      <c r="AU103" s="197">
        <v>0</v>
      </c>
      <c r="AV103" s="197">
        <v>0</v>
      </c>
      <c r="AW103" s="197">
        <v>0</v>
      </c>
      <c r="AX103" s="197">
        <v>0</v>
      </c>
      <c r="AY103" s="197">
        <v>0</v>
      </c>
      <c r="AZ103" s="197">
        <v>0</v>
      </c>
      <c r="BA103" s="197">
        <v>0</v>
      </c>
      <c r="BB103" s="197">
        <v>0</v>
      </c>
      <c r="BC103" s="197">
        <v>0</v>
      </c>
      <c r="BD103" s="197">
        <v>0</v>
      </c>
      <c r="BE103" s="197">
        <v>0</v>
      </c>
      <c r="BF103" s="197">
        <v>0</v>
      </c>
      <c r="BG103" s="197">
        <v>514048.5681331564</v>
      </c>
      <c r="BH103" s="197">
        <v>118299.01845329552</v>
      </c>
      <c r="BI103" s="197">
        <v>186453.5073973393</v>
      </c>
      <c r="BJ103" s="197">
        <v>0</v>
      </c>
      <c r="BK103" s="197">
        <v>0</v>
      </c>
      <c r="BL103" s="197">
        <v>0</v>
      </c>
      <c r="BM103" s="197">
        <v>419170.74350881239</v>
      </c>
      <c r="BN103" s="197">
        <v>0</v>
      </c>
      <c r="BO103" s="197">
        <v>0</v>
      </c>
      <c r="BP103" s="197">
        <v>20101.323325143829</v>
      </c>
      <c r="BQ103" s="197">
        <v>0</v>
      </c>
      <c r="BR103" s="198">
        <v>1468439.5903355223</v>
      </c>
      <c r="BS103" s="197">
        <v>4224897.3205466149</v>
      </c>
      <c r="BT103" s="197">
        <v>0</v>
      </c>
      <c r="BU103" s="197">
        <v>0</v>
      </c>
      <c r="BV103" s="197">
        <v>1588689.0306423048</v>
      </c>
      <c r="BW103" s="197">
        <v>0</v>
      </c>
      <c r="BX103" s="198">
        <v>5813586.3511889195</v>
      </c>
      <c r="BY103" s="197">
        <v>0</v>
      </c>
      <c r="BZ103" s="197">
        <v>0</v>
      </c>
      <c r="CA103" s="198">
        <v>0</v>
      </c>
      <c r="CB103" s="197">
        <v>0</v>
      </c>
      <c r="CC103" s="197">
        <v>0</v>
      </c>
      <c r="CD103" s="197">
        <v>0</v>
      </c>
      <c r="CE103" s="198">
        <v>0</v>
      </c>
      <c r="CF103" s="199">
        <v>7282025.9415244423</v>
      </c>
      <c r="CG103" s="200" t="s">
        <v>640</v>
      </c>
      <c r="CH103" s="203">
        <v>94</v>
      </c>
    </row>
    <row r="104" spans="1:98" ht="22.5" customHeight="1">
      <c r="A104" s="153" t="s">
        <v>612</v>
      </c>
      <c r="B104" s="146" t="s">
        <v>613</v>
      </c>
      <c r="C104" s="197">
        <v>68.681117947436263</v>
      </c>
      <c r="D104" s="197">
        <v>0</v>
      </c>
      <c r="E104" s="197">
        <v>0</v>
      </c>
      <c r="F104" s="197">
        <v>0</v>
      </c>
      <c r="G104" s="197">
        <v>0</v>
      </c>
      <c r="H104" s="197">
        <v>0</v>
      </c>
      <c r="I104" s="197">
        <v>0</v>
      </c>
      <c r="J104" s="197">
        <v>232.28074907371186</v>
      </c>
      <c r="K104" s="197">
        <v>506.38083025264018</v>
      </c>
      <c r="L104" s="197">
        <v>277.06400930391737</v>
      </c>
      <c r="M104" s="197">
        <v>9.5277947405558141</v>
      </c>
      <c r="N104" s="197">
        <v>2414.1697822095698</v>
      </c>
      <c r="O104" s="197">
        <v>0</v>
      </c>
      <c r="P104" s="197">
        <v>940387.37567336624</v>
      </c>
      <c r="Q104" s="197">
        <v>3020.2172100049806</v>
      </c>
      <c r="R104" s="197">
        <v>2632.2273088105449</v>
      </c>
      <c r="S104" s="197">
        <v>563.06906646455343</v>
      </c>
      <c r="T104" s="197">
        <v>0</v>
      </c>
      <c r="U104" s="197">
        <v>0</v>
      </c>
      <c r="V104" s="197">
        <v>0</v>
      </c>
      <c r="W104" s="197">
        <v>0</v>
      </c>
      <c r="X104" s="197">
        <v>0</v>
      </c>
      <c r="Y104" s="197">
        <v>0</v>
      </c>
      <c r="Z104" s="197">
        <v>1396.4365590056873</v>
      </c>
      <c r="AA104" s="197">
        <v>0</v>
      </c>
      <c r="AB104" s="197">
        <v>0</v>
      </c>
      <c r="AC104" s="197">
        <v>0</v>
      </c>
      <c r="AD104" s="197">
        <v>0</v>
      </c>
      <c r="AE104" s="197">
        <v>79.844531768239406</v>
      </c>
      <c r="AF104" s="197">
        <v>22148.438173756553</v>
      </c>
      <c r="AG104" s="197">
        <v>0</v>
      </c>
      <c r="AH104" s="197">
        <v>180305.08106699775</v>
      </c>
      <c r="AI104" s="197">
        <v>986604.24804585194</v>
      </c>
      <c r="AJ104" s="197">
        <v>797.86474209278845</v>
      </c>
      <c r="AK104" s="197">
        <v>238062.84413339684</v>
      </c>
      <c r="AL104" s="197">
        <v>0</v>
      </c>
      <c r="AM104" s="197">
        <v>0</v>
      </c>
      <c r="AN104" s="197">
        <v>0</v>
      </c>
      <c r="AO104" s="197">
        <v>0</v>
      </c>
      <c r="AP104" s="197">
        <v>539507.60284444434</v>
      </c>
      <c r="AQ104" s="197">
        <v>10041.496219008473</v>
      </c>
      <c r="AR104" s="197">
        <v>10041.496219008473</v>
      </c>
      <c r="AS104" s="197">
        <v>105.79772602684156</v>
      </c>
      <c r="AT104" s="197">
        <v>2534.6524606437465</v>
      </c>
      <c r="AU104" s="197">
        <v>1545.1915025769408</v>
      </c>
      <c r="AV104" s="197">
        <v>10456.001715020035</v>
      </c>
      <c r="AW104" s="197">
        <v>20.766262395067308</v>
      </c>
      <c r="AX104" s="197">
        <v>4412.1374857779319</v>
      </c>
      <c r="AY104" s="197">
        <v>3590.6320969895978</v>
      </c>
      <c r="AZ104" s="197">
        <v>45.499739488117868</v>
      </c>
      <c r="BA104" s="197">
        <v>780.83508601137169</v>
      </c>
      <c r="BB104" s="197">
        <v>143.09966541076878</v>
      </c>
      <c r="BC104" s="197">
        <v>28058.553921546991</v>
      </c>
      <c r="BD104" s="197">
        <v>0</v>
      </c>
      <c r="BE104" s="197">
        <v>317.05401740162972</v>
      </c>
      <c r="BF104" s="197">
        <v>5220.2392868512434</v>
      </c>
      <c r="BG104" s="197">
        <v>957.06693458834661</v>
      </c>
      <c r="BH104" s="197">
        <v>4811.1312411363051</v>
      </c>
      <c r="BI104" s="197">
        <v>17556.738140760746</v>
      </c>
      <c r="BJ104" s="197">
        <v>549.60860695959195</v>
      </c>
      <c r="BK104" s="197">
        <v>5.0321135096359049</v>
      </c>
      <c r="BL104" s="197">
        <v>59.38471016733952</v>
      </c>
      <c r="BM104" s="197">
        <v>11476.242425025275</v>
      </c>
      <c r="BN104" s="197">
        <v>222116.26389054811</v>
      </c>
      <c r="BO104" s="197">
        <v>36856.460150311148</v>
      </c>
      <c r="BP104" s="197">
        <v>2737.7160810363512</v>
      </c>
      <c r="BQ104" s="197">
        <v>0</v>
      </c>
      <c r="BR104" s="198">
        <v>3293452.4513376886</v>
      </c>
      <c r="BS104" s="197">
        <v>1529308.0822844256</v>
      </c>
      <c r="BT104" s="197">
        <v>0</v>
      </c>
      <c r="BU104" s="197">
        <v>0</v>
      </c>
      <c r="BV104" s="197">
        <v>0</v>
      </c>
      <c r="BW104" s="197">
        <v>11043040.292463791</v>
      </c>
      <c r="BX104" s="198">
        <v>12572348.374748217</v>
      </c>
      <c r="BY104" s="197">
        <v>0</v>
      </c>
      <c r="BZ104" s="197"/>
      <c r="CA104" s="198">
        <v>0</v>
      </c>
      <c r="CB104" s="197"/>
      <c r="CC104" s="197"/>
      <c r="CD104" s="197">
        <v>0</v>
      </c>
      <c r="CE104" s="198">
        <v>0</v>
      </c>
      <c r="CF104" s="199">
        <v>15865800.826085906</v>
      </c>
      <c r="CG104" s="200" t="s">
        <v>614</v>
      </c>
      <c r="CH104" s="203" t="s">
        <v>612</v>
      </c>
    </row>
    <row r="105" spans="1:98" ht="34.9" customHeight="1">
      <c r="A105" s="153" t="s">
        <v>615</v>
      </c>
      <c r="B105" s="146" t="s">
        <v>616</v>
      </c>
      <c r="C105" s="197">
        <v>4.6639614557641815</v>
      </c>
      <c r="D105" s="197">
        <v>0</v>
      </c>
      <c r="E105" s="197">
        <v>0</v>
      </c>
      <c r="F105" s="197">
        <v>0</v>
      </c>
      <c r="G105" s="197">
        <v>0</v>
      </c>
      <c r="H105" s="197">
        <v>0</v>
      </c>
      <c r="I105" s="197">
        <v>0</v>
      </c>
      <c r="J105" s="197">
        <v>0</v>
      </c>
      <c r="K105" s="197">
        <v>0</v>
      </c>
      <c r="L105" s="197">
        <v>0</v>
      </c>
      <c r="M105" s="197">
        <v>0</v>
      </c>
      <c r="N105" s="197">
        <v>0</v>
      </c>
      <c r="O105" s="197">
        <v>0</v>
      </c>
      <c r="P105" s="197">
        <v>0</v>
      </c>
      <c r="Q105" s="197">
        <v>326.12232804838044</v>
      </c>
      <c r="R105" s="197">
        <v>284.22727181943424</v>
      </c>
      <c r="S105" s="197">
        <v>19.995797973084759</v>
      </c>
      <c r="T105" s="197">
        <v>0</v>
      </c>
      <c r="U105" s="197">
        <v>0</v>
      </c>
      <c r="V105" s="197">
        <v>0</v>
      </c>
      <c r="W105" s="197">
        <v>0</v>
      </c>
      <c r="X105" s="197">
        <v>0</v>
      </c>
      <c r="Y105" s="197">
        <v>0</v>
      </c>
      <c r="Z105" s="197">
        <v>0</v>
      </c>
      <c r="AA105" s="197">
        <v>0</v>
      </c>
      <c r="AB105" s="197">
        <v>0</v>
      </c>
      <c r="AC105" s="197">
        <v>0</v>
      </c>
      <c r="AD105" s="197">
        <v>0</v>
      </c>
      <c r="AE105" s="197">
        <v>0</v>
      </c>
      <c r="AF105" s="197">
        <v>3884.4209999999998</v>
      </c>
      <c r="AG105" s="197">
        <v>0</v>
      </c>
      <c r="AH105" s="197">
        <v>0.88441840256361515</v>
      </c>
      <c r="AI105" s="197">
        <v>175557.10310596804</v>
      </c>
      <c r="AJ105" s="197">
        <v>26.15192047139093</v>
      </c>
      <c r="AK105" s="197">
        <v>2.8603202978665307</v>
      </c>
      <c r="AL105" s="197">
        <v>0</v>
      </c>
      <c r="AM105" s="197">
        <v>0</v>
      </c>
      <c r="AN105" s="197">
        <v>724112.29842831485</v>
      </c>
      <c r="AO105" s="197">
        <v>0</v>
      </c>
      <c r="AP105" s="197">
        <v>0</v>
      </c>
      <c r="AQ105" s="197">
        <v>0</v>
      </c>
      <c r="AR105" s="197">
        <v>0</v>
      </c>
      <c r="AS105" s="197">
        <v>0</v>
      </c>
      <c r="AT105" s="197">
        <v>93.732057135300337</v>
      </c>
      <c r="AU105" s="197">
        <v>57.141553113651952</v>
      </c>
      <c r="AV105" s="197">
        <v>386.66545626146586</v>
      </c>
      <c r="AW105" s="197">
        <v>0.76794137402440321</v>
      </c>
      <c r="AX105" s="197">
        <v>1987.7326932621277</v>
      </c>
      <c r="AY105" s="197">
        <v>132.78243786581899</v>
      </c>
      <c r="AZ105" s="197">
        <v>1.6825913010016449</v>
      </c>
      <c r="BA105" s="197">
        <v>121.76706146611036</v>
      </c>
      <c r="BB105" s="197">
        <v>22.315628569998914</v>
      </c>
      <c r="BC105" s="197">
        <v>4962.0148910770486</v>
      </c>
      <c r="BD105" s="197">
        <v>0</v>
      </c>
      <c r="BE105" s="197">
        <v>49.44288072687749</v>
      </c>
      <c r="BF105" s="197">
        <v>814.06843710986027</v>
      </c>
      <c r="BG105" s="197">
        <v>42908.426446414604</v>
      </c>
      <c r="BH105" s="197">
        <v>168698.93180069429</v>
      </c>
      <c r="BI105" s="197">
        <v>4802.5823656876682</v>
      </c>
      <c r="BJ105" s="197">
        <v>15.775952070716432</v>
      </c>
      <c r="BK105" s="197">
        <v>0.14444166364421093</v>
      </c>
      <c r="BL105" s="197">
        <v>1.7045772745735295</v>
      </c>
      <c r="BM105" s="197">
        <v>97323.0104057852</v>
      </c>
      <c r="BN105" s="197">
        <v>6216.979903903627</v>
      </c>
      <c r="BO105" s="197">
        <v>1263.7588261525464</v>
      </c>
      <c r="BP105" s="197">
        <v>22264.25766088294</v>
      </c>
      <c r="BQ105" s="197">
        <v>0</v>
      </c>
      <c r="BR105" s="198">
        <v>1256344.4145625448</v>
      </c>
      <c r="BS105" s="197">
        <v>25701084.587631032</v>
      </c>
      <c r="BT105" s="197">
        <v>2327643.7000000002</v>
      </c>
      <c r="BU105" s="197">
        <v>5645957.9699999997</v>
      </c>
      <c r="BV105" s="197">
        <v>24796530.01153513</v>
      </c>
      <c r="BW105" s="197">
        <v>0</v>
      </c>
      <c r="BX105" s="198">
        <v>47179300.329166159</v>
      </c>
      <c r="BY105" s="197">
        <v>0</v>
      </c>
      <c r="BZ105" s="197">
        <v>0</v>
      </c>
      <c r="CA105" s="198">
        <v>0</v>
      </c>
      <c r="CB105" s="197">
        <v>0</v>
      </c>
      <c r="CC105" s="197">
        <v>2956277.4</v>
      </c>
      <c r="CD105" s="197">
        <v>5645957.9699999997</v>
      </c>
      <c r="CE105" s="198">
        <v>8602235.3699999992</v>
      </c>
      <c r="CF105" s="199">
        <v>57037880.113728702</v>
      </c>
      <c r="CG105" s="200" t="s">
        <v>617</v>
      </c>
      <c r="CH105" s="203" t="s">
        <v>615</v>
      </c>
    </row>
    <row r="106" spans="1:98">
      <c r="A106" s="153" t="s">
        <v>618</v>
      </c>
      <c r="B106" s="146" t="s">
        <v>619</v>
      </c>
      <c r="C106" s="197">
        <v>0</v>
      </c>
      <c r="D106" s="197">
        <v>0</v>
      </c>
      <c r="E106" s="197">
        <v>0</v>
      </c>
      <c r="F106" s="197">
        <v>0</v>
      </c>
      <c r="G106" s="197">
        <v>0</v>
      </c>
      <c r="H106" s="197">
        <v>0</v>
      </c>
      <c r="I106" s="197">
        <v>0</v>
      </c>
      <c r="J106" s="197">
        <v>0</v>
      </c>
      <c r="K106" s="197">
        <v>0</v>
      </c>
      <c r="L106" s="197">
        <v>0</v>
      </c>
      <c r="M106" s="197">
        <v>0</v>
      </c>
      <c r="N106" s="197">
        <v>0</v>
      </c>
      <c r="O106" s="197">
        <v>0</v>
      </c>
      <c r="P106" s="197">
        <v>0</v>
      </c>
      <c r="Q106" s="197">
        <v>0</v>
      </c>
      <c r="R106" s="197">
        <v>0</v>
      </c>
      <c r="S106" s="197">
        <v>0</v>
      </c>
      <c r="T106" s="197">
        <v>0</v>
      </c>
      <c r="U106" s="197">
        <v>0</v>
      </c>
      <c r="V106" s="197">
        <v>0</v>
      </c>
      <c r="W106" s="197">
        <v>0</v>
      </c>
      <c r="X106" s="197">
        <v>0</v>
      </c>
      <c r="Y106" s="197">
        <v>0</v>
      </c>
      <c r="Z106" s="197">
        <v>0</v>
      </c>
      <c r="AA106" s="197">
        <v>0</v>
      </c>
      <c r="AB106" s="197">
        <v>0</v>
      </c>
      <c r="AC106" s="197">
        <v>0</v>
      </c>
      <c r="AD106" s="197">
        <v>0</v>
      </c>
      <c r="AE106" s="197">
        <v>0</v>
      </c>
      <c r="AF106" s="197">
        <v>354613.96568463068</v>
      </c>
      <c r="AG106" s="197">
        <v>8593323.1749006007</v>
      </c>
      <c r="AH106" s="197">
        <v>2.6100642984553253</v>
      </c>
      <c r="AI106" s="197">
        <v>0</v>
      </c>
      <c r="AJ106" s="197">
        <v>0</v>
      </c>
      <c r="AK106" s="197">
        <v>2075.840551406754</v>
      </c>
      <c r="AL106" s="197">
        <v>0</v>
      </c>
      <c r="AM106" s="197">
        <v>0</v>
      </c>
      <c r="AN106" s="197">
        <v>0</v>
      </c>
      <c r="AO106" s="197">
        <v>0</v>
      </c>
      <c r="AP106" s="197">
        <v>0</v>
      </c>
      <c r="AQ106" s="197">
        <v>0</v>
      </c>
      <c r="AR106" s="197">
        <v>0</v>
      </c>
      <c r="AS106" s="197">
        <v>0</v>
      </c>
      <c r="AT106" s="197">
        <v>524.88322688552614</v>
      </c>
      <c r="AU106" s="197">
        <v>319.98276474664982</v>
      </c>
      <c r="AV106" s="197">
        <v>2165.2593425397927</v>
      </c>
      <c r="AW106" s="197">
        <v>4.3003382063299576</v>
      </c>
      <c r="AX106" s="197">
        <v>913.67830381351109</v>
      </c>
      <c r="AY106" s="197">
        <v>743.55857100345384</v>
      </c>
      <c r="AZ106" s="197">
        <v>9.4222188074292532</v>
      </c>
      <c r="BA106" s="197">
        <v>152.12526684448326</v>
      </c>
      <c r="BB106" s="197">
        <v>27.879222099469615</v>
      </c>
      <c r="BC106" s="197">
        <v>5466.4743926779556</v>
      </c>
      <c r="BD106" s="197">
        <v>0</v>
      </c>
      <c r="BE106" s="197">
        <v>61.769671810874407</v>
      </c>
      <c r="BF106" s="197">
        <v>50914.016489965841</v>
      </c>
      <c r="BG106" s="197">
        <v>1132267.5512724966</v>
      </c>
      <c r="BH106" s="197">
        <v>313810.04099002172</v>
      </c>
      <c r="BI106" s="197">
        <v>775845.73578695417</v>
      </c>
      <c r="BJ106" s="197">
        <v>54.251485937585834</v>
      </c>
      <c r="BK106" s="197">
        <v>0.4967164484824354</v>
      </c>
      <c r="BL106" s="197">
        <v>5.8618237191978455</v>
      </c>
      <c r="BM106" s="197">
        <v>735259.52689592657</v>
      </c>
      <c r="BN106" s="197">
        <v>25798.878274796934</v>
      </c>
      <c r="BO106" s="197">
        <v>3931.6481525670838</v>
      </c>
      <c r="BP106" s="197">
        <v>2313.2855893858705</v>
      </c>
      <c r="BQ106" s="197">
        <v>0</v>
      </c>
      <c r="BR106" s="198">
        <v>12000606.217998592</v>
      </c>
      <c r="BS106" s="197">
        <v>11661727.824725147</v>
      </c>
      <c r="BT106" s="197">
        <v>0</v>
      </c>
      <c r="BU106" s="197">
        <v>0</v>
      </c>
      <c r="BV106" s="197">
        <v>0</v>
      </c>
      <c r="BW106" s="197">
        <v>15527.518316648351</v>
      </c>
      <c r="BX106" s="198">
        <v>11677255.343041796</v>
      </c>
      <c r="BY106" s="197">
        <v>0</v>
      </c>
      <c r="BZ106" s="197"/>
      <c r="CA106" s="198">
        <v>0</v>
      </c>
      <c r="CB106" s="197"/>
      <c r="CC106" s="197"/>
      <c r="CD106" s="197">
        <v>0</v>
      </c>
      <c r="CE106" s="198">
        <v>0</v>
      </c>
      <c r="CF106" s="199">
        <v>23677861.561040387</v>
      </c>
      <c r="CG106" s="200" t="s">
        <v>620</v>
      </c>
      <c r="CH106" s="203" t="s">
        <v>618</v>
      </c>
    </row>
    <row r="107" spans="1:98">
      <c r="A107" s="153" t="s">
        <v>621</v>
      </c>
      <c r="B107" s="146" t="s">
        <v>0</v>
      </c>
      <c r="C107" s="197">
        <v>0</v>
      </c>
      <c r="D107" s="197">
        <v>0</v>
      </c>
      <c r="E107" s="197">
        <v>0</v>
      </c>
      <c r="F107" s="197">
        <v>0</v>
      </c>
      <c r="G107" s="197">
        <v>0</v>
      </c>
      <c r="H107" s="197">
        <v>0</v>
      </c>
      <c r="I107" s="197">
        <v>0</v>
      </c>
      <c r="J107" s="197">
        <v>0</v>
      </c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0</v>
      </c>
      <c r="Q107" s="197">
        <v>0</v>
      </c>
      <c r="R107" s="197">
        <v>0</v>
      </c>
      <c r="S107" s="197">
        <v>0</v>
      </c>
      <c r="T107" s="197">
        <v>0</v>
      </c>
      <c r="U107" s="197">
        <v>0</v>
      </c>
      <c r="V107" s="197">
        <v>0</v>
      </c>
      <c r="W107" s="197">
        <v>0</v>
      </c>
      <c r="X107" s="197">
        <v>0</v>
      </c>
      <c r="Y107" s="197">
        <v>0</v>
      </c>
      <c r="Z107" s="197">
        <v>0</v>
      </c>
      <c r="AA107" s="197">
        <v>0</v>
      </c>
      <c r="AB107" s="197">
        <v>0</v>
      </c>
      <c r="AC107" s="197">
        <v>0</v>
      </c>
      <c r="AD107" s="197">
        <v>0</v>
      </c>
      <c r="AE107" s="197">
        <v>0</v>
      </c>
      <c r="AF107" s="197">
        <v>0</v>
      </c>
      <c r="AG107" s="197">
        <v>0</v>
      </c>
      <c r="AH107" s="197">
        <v>0</v>
      </c>
      <c r="AI107" s="197">
        <v>0</v>
      </c>
      <c r="AJ107" s="197">
        <v>0</v>
      </c>
      <c r="AK107" s="197">
        <v>0</v>
      </c>
      <c r="AL107" s="197">
        <v>0</v>
      </c>
      <c r="AM107" s="197">
        <v>0</v>
      </c>
      <c r="AN107" s="197">
        <v>0</v>
      </c>
      <c r="AO107" s="197">
        <v>0</v>
      </c>
      <c r="AP107" s="197">
        <v>0</v>
      </c>
      <c r="AQ107" s="197">
        <v>0</v>
      </c>
      <c r="AR107" s="197">
        <v>0</v>
      </c>
      <c r="AS107" s="197">
        <v>0</v>
      </c>
      <c r="AT107" s="197">
        <v>0</v>
      </c>
      <c r="AU107" s="197">
        <v>0</v>
      </c>
      <c r="AV107" s="197">
        <v>0</v>
      </c>
      <c r="AW107" s="197">
        <v>0</v>
      </c>
      <c r="AX107" s="197">
        <v>0</v>
      </c>
      <c r="AY107" s="197">
        <v>0</v>
      </c>
      <c r="AZ107" s="197">
        <v>0</v>
      </c>
      <c r="BA107" s="197">
        <v>0</v>
      </c>
      <c r="BB107" s="197">
        <v>0</v>
      </c>
      <c r="BC107" s="197">
        <v>0</v>
      </c>
      <c r="BD107" s="197">
        <v>0</v>
      </c>
      <c r="BE107" s="197">
        <v>0</v>
      </c>
      <c r="BF107" s="197">
        <v>0</v>
      </c>
      <c r="BG107" s="197">
        <v>0</v>
      </c>
      <c r="BH107" s="197">
        <v>0</v>
      </c>
      <c r="BI107" s="197">
        <v>0</v>
      </c>
      <c r="BJ107" s="197">
        <v>0</v>
      </c>
      <c r="BK107" s="197">
        <v>0</v>
      </c>
      <c r="BL107" s="197">
        <v>0</v>
      </c>
      <c r="BM107" s="197">
        <v>0</v>
      </c>
      <c r="BN107" s="197">
        <v>0</v>
      </c>
      <c r="BO107" s="197">
        <v>0</v>
      </c>
      <c r="BP107" s="197">
        <v>0</v>
      </c>
      <c r="BQ107" s="197">
        <v>0</v>
      </c>
      <c r="BR107" s="198">
        <v>0</v>
      </c>
      <c r="BS107" s="197">
        <v>1731103.8937081348</v>
      </c>
      <c r="BT107" s="197">
        <v>0</v>
      </c>
      <c r="BU107" s="197">
        <v>0</v>
      </c>
      <c r="BV107" s="197">
        <v>0</v>
      </c>
      <c r="BW107" s="197"/>
      <c r="BX107" s="198">
        <v>1731103.8937081348</v>
      </c>
      <c r="BY107" s="197">
        <v>0</v>
      </c>
      <c r="BZ107" s="197"/>
      <c r="CA107" s="198">
        <v>0</v>
      </c>
      <c r="CB107" s="197"/>
      <c r="CC107" s="197"/>
      <c r="CD107" s="197">
        <v>0</v>
      </c>
      <c r="CE107" s="198">
        <v>0</v>
      </c>
      <c r="CF107" s="199">
        <v>1731103.8937081348</v>
      </c>
      <c r="CG107" s="200" t="s">
        <v>622</v>
      </c>
      <c r="CH107" s="203" t="s">
        <v>621</v>
      </c>
    </row>
    <row r="108" spans="1:98">
      <c r="A108" s="231" t="s">
        <v>623</v>
      </c>
      <c r="B108" s="232"/>
      <c r="C108" s="197">
        <v>0</v>
      </c>
      <c r="D108" s="197">
        <v>0</v>
      </c>
      <c r="E108" s="197">
        <v>0</v>
      </c>
      <c r="F108" s="197">
        <v>0</v>
      </c>
      <c r="G108" s="197">
        <v>0</v>
      </c>
      <c r="H108" s="197">
        <v>0</v>
      </c>
      <c r="I108" s="197">
        <v>0</v>
      </c>
      <c r="J108" s="197">
        <v>0</v>
      </c>
      <c r="K108" s="197">
        <v>0</v>
      </c>
      <c r="L108" s="197">
        <v>0</v>
      </c>
      <c r="M108" s="197">
        <v>0</v>
      </c>
      <c r="N108" s="197">
        <v>0</v>
      </c>
      <c r="O108" s="197">
        <v>0</v>
      </c>
      <c r="P108" s="197">
        <v>0</v>
      </c>
      <c r="Q108" s="197">
        <v>0</v>
      </c>
      <c r="R108" s="197">
        <v>0</v>
      </c>
      <c r="S108" s="197">
        <v>0</v>
      </c>
      <c r="T108" s="197">
        <v>0</v>
      </c>
      <c r="U108" s="197">
        <v>0</v>
      </c>
      <c r="V108" s="197">
        <v>0</v>
      </c>
      <c r="W108" s="197">
        <v>0</v>
      </c>
      <c r="X108" s="197">
        <v>0</v>
      </c>
      <c r="Y108" s="197">
        <v>0</v>
      </c>
      <c r="Z108" s="197">
        <v>0</v>
      </c>
      <c r="AA108" s="197">
        <v>0</v>
      </c>
      <c r="AB108" s="197">
        <v>0</v>
      </c>
      <c r="AC108" s="197">
        <v>0</v>
      </c>
      <c r="AD108" s="197">
        <v>0</v>
      </c>
      <c r="AE108" s="197">
        <v>0</v>
      </c>
      <c r="AF108" s="197">
        <v>0</v>
      </c>
      <c r="AG108" s="197">
        <v>0</v>
      </c>
      <c r="AH108" s="197">
        <v>0</v>
      </c>
      <c r="AI108" s="197">
        <v>0</v>
      </c>
      <c r="AJ108" s="197">
        <v>0</v>
      </c>
      <c r="AK108" s="197">
        <v>0</v>
      </c>
      <c r="AL108" s="197">
        <v>0</v>
      </c>
      <c r="AM108" s="197">
        <v>0</v>
      </c>
      <c r="AN108" s="197">
        <v>0</v>
      </c>
      <c r="AO108" s="197">
        <v>0</v>
      </c>
      <c r="AP108" s="197">
        <v>0</v>
      </c>
      <c r="AQ108" s="197">
        <v>0</v>
      </c>
      <c r="AR108" s="197">
        <v>0</v>
      </c>
      <c r="AS108" s="197">
        <v>0</v>
      </c>
      <c r="AT108" s="197">
        <v>0</v>
      </c>
      <c r="AU108" s="197">
        <v>0</v>
      </c>
      <c r="AV108" s="197">
        <v>0</v>
      </c>
      <c r="AW108" s="197">
        <v>0</v>
      </c>
      <c r="AX108" s="197">
        <v>0</v>
      </c>
      <c r="AY108" s="197">
        <v>0</v>
      </c>
      <c r="AZ108" s="197">
        <v>0</v>
      </c>
      <c r="BA108" s="197">
        <v>0</v>
      </c>
      <c r="BB108" s="197">
        <v>0</v>
      </c>
      <c r="BC108" s="197">
        <v>0</v>
      </c>
      <c r="BD108" s="197">
        <v>0</v>
      </c>
      <c r="BE108" s="197">
        <v>0</v>
      </c>
      <c r="BF108" s="197">
        <v>0</v>
      </c>
      <c r="BG108" s="197">
        <v>0</v>
      </c>
      <c r="BH108" s="197">
        <v>0</v>
      </c>
      <c r="BI108" s="197">
        <v>0</v>
      </c>
      <c r="BJ108" s="197">
        <v>0</v>
      </c>
      <c r="BK108" s="197">
        <v>0</v>
      </c>
      <c r="BL108" s="197">
        <v>0</v>
      </c>
      <c r="BM108" s="197">
        <v>0</v>
      </c>
      <c r="BN108" s="197">
        <v>0</v>
      </c>
      <c r="BO108" s="197">
        <v>0</v>
      </c>
      <c r="BP108" s="197">
        <v>0</v>
      </c>
      <c r="BQ108" s="197">
        <v>0</v>
      </c>
      <c r="BR108" s="198">
        <v>0</v>
      </c>
      <c r="BS108" s="197">
        <v>0</v>
      </c>
      <c r="BT108" s="197">
        <v>0</v>
      </c>
      <c r="BU108" s="197">
        <v>0</v>
      </c>
      <c r="BV108" s="197">
        <v>0</v>
      </c>
      <c r="BW108" s="197"/>
      <c r="BX108" s="198">
        <v>0</v>
      </c>
      <c r="BY108" s="197"/>
      <c r="BZ108" s="197"/>
      <c r="CA108" s="198">
        <v>0</v>
      </c>
      <c r="CB108" s="197"/>
      <c r="CC108" s="197"/>
      <c r="CD108" s="197">
        <v>0</v>
      </c>
      <c r="CE108" s="198">
        <v>0</v>
      </c>
      <c r="CF108" s="199">
        <v>0</v>
      </c>
      <c r="CG108" s="267" t="s">
        <v>624</v>
      </c>
      <c r="CH108" s="268"/>
    </row>
    <row r="109" spans="1:98">
      <c r="A109" s="231" t="s">
        <v>111</v>
      </c>
      <c r="B109" s="232"/>
      <c r="C109" s="197">
        <v>0</v>
      </c>
      <c r="D109" s="197">
        <v>0</v>
      </c>
      <c r="E109" s="197">
        <v>0</v>
      </c>
      <c r="F109" s="197">
        <v>0</v>
      </c>
      <c r="G109" s="197">
        <v>0</v>
      </c>
      <c r="H109" s="197">
        <v>0</v>
      </c>
      <c r="I109" s="197">
        <v>0</v>
      </c>
      <c r="J109" s="197">
        <v>0</v>
      </c>
      <c r="K109" s="197">
        <v>0</v>
      </c>
      <c r="L109" s="197">
        <v>0</v>
      </c>
      <c r="M109" s="197">
        <v>0</v>
      </c>
      <c r="N109" s="197">
        <v>0</v>
      </c>
      <c r="O109" s="197">
        <v>0</v>
      </c>
      <c r="P109" s="197">
        <v>0</v>
      </c>
      <c r="Q109" s="197">
        <v>0</v>
      </c>
      <c r="R109" s="197">
        <v>0</v>
      </c>
      <c r="S109" s="197">
        <v>0</v>
      </c>
      <c r="T109" s="197">
        <v>0</v>
      </c>
      <c r="U109" s="197">
        <v>0</v>
      </c>
      <c r="V109" s="197">
        <v>0</v>
      </c>
      <c r="W109" s="197">
        <v>0</v>
      </c>
      <c r="X109" s="197">
        <v>0</v>
      </c>
      <c r="Y109" s="197">
        <v>0</v>
      </c>
      <c r="Z109" s="197">
        <v>0</v>
      </c>
      <c r="AA109" s="197">
        <v>0</v>
      </c>
      <c r="AB109" s="197">
        <v>0</v>
      </c>
      <c r="AC109" s="197">
        <v>0</v>
      </c>
      <c r="AD109" s="197">
        <v>0</v>
      </c>
      <c r="AE109" s="197">
        <v>0</v>
      </c>
      <c r="AF109" s="197">
        <v>0</v>
      </c>
      <c r="AG109" s="197">
        <v>0</v>
      </c>
      <c r="AH109" s="197">
        <v>0</v>
      </c>
      <c r="AI109" s="197">
        <v>0</v>
      </c>
      <c r="AJ109" s="197">
        <v>0</v>
      </c>
      <c r="AK109" s="197">
        <v>0</v>
      </c>
      <c r="AL109" s="197">
        <v>0</v>
      </c>
      <c r="AM109" s="197">
        <v>0</v>
      </c>
      <c r="AN109" s="197">
        <v>0</v>
      </c>
      <c r="AO109" s="197">
        <v>0</v>
      </c>
      <c r="AP109" s="197">
        <v>0</v>
      </c>
      <c r="AQ109" s="197">
        <v>0</v>
      </c>
      <c r="AR109" s="197">
        <v>0</v>
      </c>
      <c r="AS109" s="197">
        <v>0</v>
      </c>
      <c r="AT109" s="197">
        <v>0</v>
      </c>
      <c r="AU109" s="197">
        <v>0</v>
      </c>
      <c r="AV109" s="197">
        <v>0</v>
      </c>
      <c r="AW109" s="197">
        <v>0</v>
      </c>
      <c r="AX109" s="197">
        <v>0</v>
      </c>
      <c r="AY109" s="197">
        <v>0</v>
      </c>
      <c r="AZ109" s="197">
        <v>0</v>
      </c>
      <c r="BA109" s="197">
        <v>0</v>
      </c>
      <c r="BB109" s="197">
        <v>0</v>
      </c>
      <c r="BC109" s="197">
        <v>0</v>
      </c>
      <c r="BD109" s="197">
        <v>0</v>
      </c>
      <c r="BE109" s="197">
        <v>0</v>
      </c>
      <c r="BF109" s="197">
        <v>0</v>
      </c>
      <c r="BG109" s="197">
        <v>0</v>
      </c>
      <c r="BH109" s="197">
        <v>0</v>
      </c>
      <c r="BI109" s="197">
        <v>0</v>
      </c>
      <c r="BJ109" s="197">
        <v>0</v>
      </c>
      <c r="BK109" s="197">
        <v>0</v>
      </c>
      <c r="BL109" s="197">
        <v>0</v>
      </c>
      <c r="BM109" s="197">
        <v>0</v>
      </c>
      <c r="BN109" s="197">
        <v>0</v>
      </c>
      <c r="BO109" s="197">
        <v>0</v>
      </c>
      <c r="BP109" s="197">
        <v>0</v>
      </c>
      <c r="BQ109" s="197">
        <v>0</v>
      </c>
      <c r="BR109" s="198">
        <v>0</v>
      </c>
      <c r="BS109" s="197">
        <v>0</v>
      </c>
      <c r="BT109" s="197">
        <v>0</v>
      </c>
      <c r="BU109" s="197">
        <v>0</v>
      </c>
      <c r="BV109" s="197">
        <v>0</v>
      </c>
      <c r="BW109" s="197"/>
      <c r="BX109" s="198">
        <v>0</v>
      </c>
      <c r="BY109" s="197"/>
      <c r="BZ109" s="197"/>
      <c r="CA109" s="198">
        <v>0</v>
      </c>
      <c r="CB109" s="197"/>
      <c r="CC109" s="197"/>
      <c r="CD109" s="197">
        <v>0</v>
      </c>
      <c r="CE109" s="198">
        <v>0</v>
      </c>
      <c r="CF109" s="199">
        <v>0</v>
      </c>
      <c r="CG109" s="269" t="s">
        <v>154</v>
      </c>
      <c r="CH109" s="270"/>
    </row>
    <row r="110" spans="1:98">
      <c r="A110" s="231" t="s">
        <v>112</v>
      </c>
      <c r="B110" s="232"/>
      <c r="C110" s="197">
        <v>0</v>
      </c>
      <c r="D110" s="197">
        <v>0</v>
      </c>
      <c r="E110" s="197">
        <v>0</v>
      </c>
      <c r="F110" s="197">
        <v>0</v>
      </c>
      <c r="G110" s="197">
        <v>0</v>
      </c>
      <c r="H110" s="197">
        <v>0</v>
      </c>
      <c r="I110" s="197">
        <v>0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0</v>
      </c>
      <c r="P110" s="197">
        <v>0</v>
      </c>
      <c r="Q110" s="197">
        <v>0</v>
      </c>
      <c r="R110" s="197">
        <v>0</v>
      </c>
      <c r="S110" s="197">
        <v>0</v>
      </c>
      <c r="T110" s="197">
        <v>0</v>
      </c>
      <c r="U110" s="197">
        <v>0</v>
      </c>
      <c r="V110" s="197">
        <v>0</v>
      </c>
      <c r="W110" s="197">
        <v>0</v>
      </c>
      <c r="X110" s="197">
        <v>0</v>
      </c>
      <c r="Y110" s="197">
        <v>0</v>
      </c>
      <c r="Z110" s="197">
        <v>0</v>
      </c>
      <c r="AA110" s="197">
        <v>0</v>
      </c>
      <c r="AB110" s="197">
        <v>0</v>
      </c>
      <c r="AC110" s="197">
        <v>0</v>
      </c>
      <c r="AD110" s="197">
        <v>0</v>
      </c>
      <c r="AE110" s="197">
        <v>0</v>
      </c>
      <c r="AF110" s="197">
        <v>0</v>
      </c>
      <c r="AG110" s="197">
        <v>0</v>
      </c>
      <c r="AH110" s="197">
        <v>0</v>
      </c>
      <c r="AI110" s="197">
        <v>0</v>
      </c>
      <c r="AJ110" s="197">
        <v>0</v>
      </c>
      <c r="AK110" s="197">
        <v>0</v>
      </c>
      <c r="AL110" s="197">
        <v>0</v>
      </c>
      <c r="AM110" s="197">
        <v>0</v>
      </c>
      <c r="AN110" s="197">
        <v>0</v>
      </c>
      <c r="AO110" s="197">
        <v>0</v>
      </c>
      <c r="AP110" s="197">
        <v>0</v>
      </c>
      <c r="AQ110" s="197">
        <v>0</v>
      </c>
      <c r="AR110" s="197">
        <v>0</v>
      </c>
      <c r="AS110" s="197">
        <v>0</v>
      </c>
      <c r="AT110" s="197">
        <v>0</v>
      </c>
      <c r="AU110" s="197">
        <v>0</v>
      </c>
      <c r="AV110" s="197">
        <v>0</v>
      </c>
      <c r="AW110" s="197">
        <v>0</v>
      </c>
      <c r="AX110" s="197">
        <v>0</v>
      </c>
      <c r="AY110" s="197">
        <v>0</v>
      </c>
      <c r="AZ110" s="197">
        <v>0</v>
      </c>
      <c r="BA110" s="197">
        <v>0</v>
      </c>
      <c r="BB110" s="197">
        <v>0</v>
      </c>
      <c r="BC110" s="197">
        <v>0</v>
      </c>
      <c r="BD110" s="197">
        <v>0</v>
      </c>
      <c r="BE110" s="197">
        <v>0</v>
      </c>
      <c r="BF110" s="197">
        <v>0</v>
      </c>
      <c r="BG110" s="197">
        <v>0</v>
      </c>
      <c r="BH110" s="197">
        <v>0</v>
      </c>
      <c r="BI110" s="197">
        <v>0</v>
      </c>
      <c r="BJ110" s="197">
        <v>0</v>
      </c>
      <c r="BK110" s="197">
        <v>0</v>
      </c>
      <c r="BL110" s="197">
        <v>0</v>
      </c>
      <c r="BM110" s="197">
        <v>0</v>
      </c>
      <c r="BN110" s="197">
        <v>0</v>
      </c>
      <c r="BO110" s="197">
        <v>0</v>
      </c>
      <c r="BP110" s="197">
        <v>0</v>
      </c>
      <c r="BQ110" s="197">
        <v>0</v>
      </c>
      <c r="BR110" s="198">
        <v>0</v>
      </c>
      <c r="BS110" s="197">
        <v>0</v>
      </c>
      <c r="BT110" s="197">
        <v>0</v>
      </c>
      <c r="BU110" s="197">
        <v>0</v>
      </c>
      <c r="BV110" s="197">
        <v>0</v>
      </c>
      <c r="BW110" s="197"/>
      <c r="BX110" s="198">
        <v>0</v>
      </c>
      <c r="BY110" s="197"/>
      <c r="BZ110" s="197"/>
      <c r="CA110" s="198">
        <v>0</v>
      </c>
      <c r="CB110" s="197"/>
      <c r="CC110" s="197"/>
      <c r="CD110" s="197">
        <v>0</v>
      </c>
      <c r="CE110" s="198">
        <v>0</v>
      </c>
      <c r="CF110" s="199">
        <v>0</v>
      </c>
      <c r="CG110" s="269" t="s">
        <v>155</v>
      </c>
      <c r="CH110" s="270"/>
    </row>
    <row r="111" spans="1:98" s="214" customFormat="1">
      <c r="A111" s="271" t="s">
        <v>641</v>
      </c>
      <c r="B111" s="272"/>
      <c r="C111" s="213">
        <v>223868520.65243915</v>
      </c>
      <c r="D111" s="213">
        <v>5374950.1296747979</v>
      </c>
      <c r="E111" s="213">
        <v>14625308.57676002</v>
      </c>
      <c r="F111" s="213">
        <v>19165924.986504581</v>
      </c>
      <c r="G111" s="213">
        <v>217027601.3616043</v>
      </c>
      <c r="H111" s="213">
        <v>11610381.886056254</v>
      </c>
      <c r="I111" s="213">
        <v>6793696.023863866</v>
      </c>
      <c r="J111" s="213">
        <v>22754611.283236455</v>
      </c>
      <c r="K111" s="213">
        <v>8395072.0135971606</v>
      </c>
      <c r="L111" s="213">
        <v>5919621.1329085445</v>
      </c>
      <c r="M111" s="213">
        <v>534956.06500658637</v>
      </c>
      <c r="N111" s="213">
        <v>12913558.569416484</v>
      </c>
      <c r="O111" s="213">
        <v>2000669.6819797202</v>
      </c>
      <c r="P111" s="213">
        <v>193633520.89932168</v>
      </c>
      <c r="Q111" s="213">
        <v>34481963.205767304</v>
      </c>
      <c r="R111" s="213">
        <v>19797301.908808228</v>
      </c>
      <c r="S111" s="213">
        <v>11113151.460735135</v>
      </c>
      <c r="T111" s="213">
        <v>37726674.097330607</v>
      </c>
      <c r="U111" s="213">
        <v>84287095.467079937</v>
      </c>
      <c r="V111" s="213">
        <v>12430485.519592706</v>
      </c>
      <c r="W111" s="213">
        <v>6026868.071003261</v>
      </c>
      <c r="X111" s="213">
        <v>21227889.446005888</v>
      </c>
      <c r="Y111" s="213">
        <v>7797335.7801331989</v>
      </c>
      <c r="Z111" s="213">
        <v>18718237.073513519</v>
      </c>
      <c r="AA111" s="213">
        <v>755880.23474574101</v>
      </c>
      <c r="AB111" s="213">
        <v>5413211.3031060612</v>
      </c>
      <c r="AC111" s="213">
        <v>770876.05590582918</v>
      </c>
      <c r="AD111" s="213">
        <v>6900.6208504142423</v>
      </c>
      <c r="AE111" s="213">
        <v>56763770.245774373</v>
      </c>
      <c r="AF111" s="213">
        <v>6757603.4901447678</v>
      </c>
      <c r="AG111" s="213">
        <v>111700093.02619912</v>
      </c>
      <c r="AH111" s="213">
        <v>67983282.917999148</v>
      </c>
      <c r="AI111" s="213">
        <v>60316111.131692514</v>
      </c>
      <c r="AJ111" s="213">
        <v>3222951.3134156568</v>
      </c>
      <c r="AK111" s="213">
        <v>36709046.192021616</v>
      </c>
      <c r="AL111" s="213">
        <v>1196992.1068329429</v>
      </c>
      <c r="AM111" s="213">
        <v>355759.66617899848</v>
      </c>
      <c r="AN111" s="213">
        <v>1203106.4908340476</v>
      </c>
      <c r="AO111" s="213">
        <v>33387010.86208532</v>
      </c>
      <c r="AP111" s="213">
        <v>12673514.167586215</v>
      </c>
      <c r="AQ111" s="213">
        <v>1030016.0873532132</v>
      </c>
      <c r="AR111" s="213">
        <v>808004.89047554485</v>
      </c>
      <c r="AS111" s="213">
        <v>43920601.304382637</v>
      </c>
      <c r="AT111" s="213">
        <v>1533500.7380672202</v>
      </c>
      <c r="AU111" s="213">
        <v>784355.481264011</v>
      </c>
      <c r="AV111" s="213">
        <v>4785684.1838430222</v>
      </c>
      <c r="AW111" s="213">
        <v>22125.2640192287</v>
      </c>
      <c r="AX111" s="213">
        <v>2017021.8427441635</v>
      </c>
      <c r="AY111" s="213">
        <v>1904502.505452283</v>
      </c>
      <c r="AZ111" s="213">
        <v>24386.037396051139</v>
      </c>
      <c r="BA111" s="213">
        <v>1260146.8261648533</v>
      </c>
      <c r="BB111" s="213">
        <v>133855.63008444043</v>
      </c>
      <c r="BC111" s="213">
        <v>19951917.083973076</v>
      </c>
      <c r="BD111" s="213">
        <v>142119.93029979325</v>
      </c>
      <c r="BE111" s="213">
        <v>213517.51133761939</v>
      </c>
      <c r="BF111" s="213">
        <v>2546153.7651824057</v>
      </c>
      <c r="BG111" s="213">
        <v>47866311.957121134</v>
      </c>
      <c r="BH111" s="213">
        <v>12437220.553942526</v>
      </c>
      <c r="BI111" s="213">
        <v>48727165.947461747</v>
      </c>
      <c r="BJ111" s="213">
        <v>56039.441314458265</v>
      </c>
      <c r="BK111" s="213">
        <v>2141.8651751913753</v>
      </c>
      <c r="BL111" s="213">
        <v>55048.852122501405</v>
      </c>
      <c r="BM111" s="213">
        <v>6145302.6298521841</v>
      </c>
      <c r="BN111" s="213">
        <v>9125893.5152457636</v>
      </c>
      <c r="BO111" s="213">
        <v>1314416.4167660037</v>
      </c>
      <c r="BP111" s="213">
        <v>2180673.4183077035</v>
      </c>
      <c r="BQ111" s="213">
        <v>0</v>
      </c>
      <c r="BR111" s="213">
        <v>1606429628.797061</v>
      </c>
      <c r="BS111" s="213">
        <v>2710656235.0410376</v>
      </c>
      <c r="BT111" s="213">
        <v>40480760.000000015</v>
      </c>
      <c r="BU111" s="213">
        <v>30154915.919999994</v>
      </c>
      <c r="BV111" s="213">
        <v>350519430.50042027</v>
      </c>
      <c r="BW111" s="213">
        <v>34039936.718619093</v>
      </c>
      <c r="BX111" s="213">
        <v>3105541446.3400769</v>
      </c>
      <c r="BY111" s="213">
        <v>403857933.9400214</v>
      </c>
      <c r="BZ111" s="213">
        <v>124345259.45819739</v>
      </c>
      <c r="CA111" s="213">
        <v>528203193.39821875</v>
      </c>
      <c r="CB111" s="213">
        <v>135688738.3231827</v>
      </c>
      <c r="CC111" s="213">
        <v>209866491.85922277</v>
      </c>
      <c r="CD111" s="213">
        <v>30154915.919999994</v>
      </c>
      <c r="CE111" s="213">
        <v>375710146.10240549</v>
      </c>
      <c r="CF111" s="213">
        <v>5615884414.6377621</v>
      </c>
      <c r="CG111" s="273" t="s">
        <v>642</v>
      </c>
      <c r="CH111" s="274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</row>
    <row r="112" spans="1:98" s="216" customFormat="1">
      <c r="A112" s="263" t="s">
        <v>135</v>
      </c>
      <c r="B112" s="264"/>
      <c r="C112" s="197">
        <v>359878335.12521935</v>
      </c>
      <c r="D112" s="197">
        <v>38435835.8703252</v>
      </c>
      <c r="E112" s="197">
        <v>234756597.36356282</v>
      </c>
      <c r="F112" s="197">
        <v>50048040.104655117</v>
      </c>
      <c r="G112" s="197">
        <v>72794495.515901357</v>
      </c>
      <c r="H112" s="197">
        <v>12025481.500564782</v>
      </c>
      <c r="I112" s="197">
        <v>6253590.6000049906</v>
      </c>
      <c r="J112" s="197">
        <v>9183955.5226306058</v>
      </c>
      <c r="K112" s="197">
        <v>20801997.032111887</v>
      </c>
      <c r="L112" s="197">
        <v>3672958.6247339966</v>
      </c>
      <c r="M112" s="197">
        <v>5833657.9804756697</v>
      </c>
      <c r="N112" s="197">
        <v>5939275.6504343618</v>
      </c>
      <c r="O112" s="197">
        <v>29620380.975483302</v>
      </c>
      <c r="P112" s="197">
        <v>124520035.42272037</v>
      </c>
      <c r="Q112" s="197">
        <v>34534104.78056404</v>
      </c>
      <c r="R112" s="197">
        <v>13346026.497533962</v>
      </c>
      <c r="S112" s="197">
        <v>6552470.0356518142</v>
      </c>
      <c r="T112" s="197">
        <v>26892859.218474373</v>
      </c>
      <c r="U112" s="197">
        <v>86271218.501142889</v>
      </c>
      <c r="V112" s="197">
        <v>16787024.228689626</v>
      </c>
      <c r="W112" s="197">
        <v>2125246.1083118552</v>
      </c>
      <c r="X112" s="197">
        <v>9381444.6239808425</v>
      </c>
      <c r="Y112" s="197">
        <v>3391730.5105312001</v>
      </c>
      <c r="Z112" s="197">
        <v>6503621.7148285843</v>
      </c>
      <c r="AA112" s="197">
        <v>549918.01769284776</v>
      </c>
      <c r="AB112" s="197">
        <v>14967840.553574689</v>
      </c>
      <c r="AC112" s="197">
        <v>24332711.071872286</v>
      </c>
      <c r="AD112" s="197">
        <v>29548741.014928505</v>
      </c>
      <c r="AE112" s="197">
        <v>60199741.825140774</v>
      </c>
      <c r="AF112" s="197">
        <v>12549057.514499288</v>
      </c>
      <c r="AG112" s="197">
        <v>195722678.1246509</v>
      </c>
      <c r="AH112" s="197">
        <v>506917256.34002149</v>
      </c>
      <c r="AI112" s="197">
        <v>157326881.06061769</v>
      </c>
      <c r="AJ112" s="197">
        <v>77811795.260396332</v>
      </c>
      <c r="AK112" s="197">
        <v>65001965.869761519</v>
      </c>
      <c r="AL112" s="197">
        <v>1428412.2269968218</v>
      </c>
      <c r="AM112" s="197">
        <v>3596130.097821001</v>
      </c>
      <c r="AN112" s="197">
        <v>2748783.2731659519</v>
      </c>
      <c r="AO112" s="197">
        <v>65779611.286928333</v>
      </c>
      <c r="AP112" s="197">
        <v>118807223.22039223</v>
      </c>
      <c r="AQ112" s="197">
        <v>15141752.912646765</v>
      </c>
      <c r="AR112" s="197">
        <v>1424635.909524455</v>
      </c>
      <c r="AS112" s="197">
        <v>232835660.21376497</v>
      </c>
      <c r="AT112" s="197">
        <v>8125554.0175618278</v>
      </c>
      <c r="AU112" s="197">
        <v>5467889.9040120328</v>
      </c>
      <c r="AV112" s="197">
        <v>11901732.180183375</v>
      </c>
      <c r="AW112" s="197">
        <v>6972399.3910038173</v>
      </c>
      <c r="AX112" s="197">
        <v>10189039.243158143</v>
      </c>
      <c r="AY112" s="197">
        <v>8774229.2023609579</v>
      </c>
      <c r="AZ112" s="197">
        <v>100625.21020181978</v>
      </c>
      <c r="BA112" s="197">
        <v>3483402.2828266188</v>
      </c>
      <c r="BB112" s="197">
        <v>1954974.3818623677</v>
      </c>
      <c r="BC112" s="197">
        <v>24894877.661896285</v>
      </c>
      <c r="BD112" s="197">
        <v>3328026.368654442</v>
      </c>
      <c r="BE112" s="197">
        <v>2206627.7198820715</v>
      </c>
      <c r="BF112" s="197">
        <v>11778508.831338968</v>
      </c>
      <c r="BG112" s="197">
        <v>155054780.84011364</v>
      </c>
      <c r="BH112" s="197">
        <v>150584233.95267552</v>
      </c>
      <c r="BI112" s="197">
        <v>115578048.73355284</v>
      </c>
      <c r="BJ112" s="197">
        <v>169420.49090193372</v>
      </c>
      <c r="BK112" s="197">
        <v>4893.6036864878533</v>
      </c>
      <c r="BL112" s="197">
        <v>221981.46487749857</v>
      </c>
      <c r="BM112" s="197">
        <v>37682015.370147817</v>
      </c>
      <c r="BN112" s="197">
        <v>6907075.4438401405</v>
      </c>
      <c r="BO112" s="197">
        <v>20180548.548602935</v>
      </c>
      <c r="BP112" s="197">
        <v>20282492.823178597</v>
      </c>
      <c r="BQ112" s="197">
        <v>1731103.8937081348</v>
      </c>
      <c r="BR112" s="198">
        <v>3373815660.8631582</v>
      </c>
      <c r="BS112" s="215"/>
      <c r="BT112" s="215"/>
      <c r="BU112" s="215"/>
      <c r="BV112" s="215"/>
      <c r="BW112" s="215"/>
      <c r="BX112" s="215"/>
      <c r="BY112" s="215"/>
      <c r="BZ112" s="215"/>
      <c r="CA112" s="215"/>
      <c r="CB112" s="215"/>
      <c r="CC112" s="215"/>
      <c r="CD112" s="215"/>
      <c r="CE112" s="215"/>
      <c r="CF112" s="215"/>
      <c r="CG112" s="265" t="s">
        <v>158</v>
      </c>
      <c r="CH112" s="266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</row>
    <row r="113" spans="1:98">
      <c r="A113" s="255" t="s">
        <v>136</v>
      </c>
      <c r="B113" s="256"/>
      <c r="C113" s="197">
        <v>80476156.065405324</v>
      </c>
      <c r="D113" s="197">
        <v>8125941.7044193177</v>
      </c>
      <c r="E113" s="197">
        <v>6814903.6098369956</v>
      </c>
      <c r="F113" s="197">
        <v>8804263.5647375342</v>
      </c>
      <c r="G113" s="197">
        <v>11811300.728158515</v>
      </c>
      <c r="H113" s="197">
        <v>1914751.532744657</v>
      </c>
      <c r="I113" s="197">
        <v>1918057.2078645255</v>
      </c>
      <c r="J113" s="197">
        <v>6173186.277913372</v>
      </c>
      <c r="K113" s="197">
        <v>2140807.9648072226</v>
      </c>
      <c r="L113" s="197">
        <v>74532.00534986773</v>
      </c>
      <c r="M113" s="197">
        <v>125833.73429759493</v>
      </c>
      <c r="N113" s="197">
        <v>1569455.3282468296</v>
      </c>
      <c r="O113" s="197">
        <v>1174853.4829643355</v>
      </c>
      <c r="P113" s="197">
        <v>10892264.042786559</v>
      </c>
      <c r="Q113" s="197">
        <v>5637970.8475057259</v>
      </c>
      <c r="R113" s="197">
        <v>4753009.1934930617</v>
      </c>
      <c r="S113" s="197">
        <v>1508341.923040519</v>
      </c>
      <c r="T113" s="197">
        <v>5742540.6706028022</v>
      </c>
      <c r="U113" s="197">
        <v>6671322.0149720805</v>
      </c>
      <c r="V113" s="197">
        <v>1720912.0484188707</v>
      </c>
      <c r="W113" s="197">
        <v>938810.36339518195</v>
      </c>
      <c r="X113" s="197">
        <v>3198612.466132428</v>
      </c>
      <c r="Y113" s="197">
        <v>1624733.6485686307</v>
      </c>
      <c r="Z113" s="197">
        <v>1190994.6467205868</v>
      </c>
      <c r="AA113" s="197">
        <v>426776.19791651022</v>
      </c>
      <c r="AB113" s="197">
        <v>3906149.2732316614</v>
      </c>
      <c r="AC113" s="197">
        <v>2580650.0711581805</v>
      </c>
      <c r="AD113" s="197">
        <v>3250307.800019932</v>
      </c>
      <c r="AE113" s="197">
        <v>42082235.555486932</v>
      </c>
      <c r="AF113" s="197">
        <v>9331250</v>
      </c>
      <c r="AG113" s="197">
        <v>35584667.794482313</v>
      </c>
      <c r="AH113" s="197">
        <v>51854127.356499292</v>
      </c>
      <c r="AI113" s="197">
        <v>59069824.714779012</v>
      </c>
      <c r="AJ113" s="197">
        <v>6285076.3276864877</v>
      </c>
      <c r="AK113" s="197">
        <v>8999823.9516043738</v>
      </c>
      <c r="AL113" s="197">
        <v>1261676.6386671078</v>
      </c>
      <c r="AM113" s="197">
        <v>194473.68658357483</v>
      </c>
      <c r="AN113" s="197">
        <v>2285180.5499999998</v>
      </c>
      <c r="AO113" s="197">
        <v>14980810.36921878</v>
      </c>
      <c r="AP113" s="197">
        <v>39088284.61505159</v>
      </c>
      <c r="AQ113" s="197">
        <v>6354575.945892469</v>
      </c>
      <c r="AR113" s="197">
        <v>728340</v>
      </c>
      <c r="AS113" s="197">
        <v>4413972.8663749974</v>
      </c>
      <c r="AT113" s="197">
        <v>1667584.6053435472</v>
      </c>
      <c r="AU113" s="197">
        <v>608421.15074392629</v>
      </c>
      <c r="AV113" s="197">
        <v>2152406.52119296</v>
      </c>
      <c r="AW113" s="197">
        <v>27927.279801584064</v>
      </c>
      <c r="AX113" s="197">
        <v>1314335.5591416815</v>
      </c>
      <c r="AY113" s="197">
        <v>3262208.0760496478</v>
      </c>
      <c r="AZ113" s="197">
        <v>12311.909398932075</v>
      </c>
      <c r="BA113" s="197">
        <v>776859.62129720778</v>
      </c>
      <c r="BB113" s="197">
        <v>181156.43539567242</v>
      </c>
      <c r="BC113" s="197">
        <v>2222899.5526337442</v>
      </c>
      <c r="BD113" s="197">
        <v>734037.74336512503</v>
      </c>
      <c r="BE113" s="197">
        <v>373643.08668456535</v>
      </c>
      <c r="BF113" s="197">
        <v>1897510.9492306011</v>
      </c>
      <c r="BG113" s="197">
        <v>138549628</v>
      </c>
      <c r="BH113" s="197">
        <v>120585164</v>
      </c>
      <c r="BI113" s="197">
        <v>73135388</v>
      </c>
      <c r="BJ113" s="197">
        <v>20259.185336933719</v>
      </c>
      <c r="BK113" s="197">
        <v>4500.3384174547973</v>
      </c>
      <c r="BL113" s="197">
        <v>24007.305</v>
      </c>
      <c r="BM113" s="197">
        <v>23179429</v>
      </c>
      <c r="BN113" s="197">
        <v>6233297.4850036968</v>
      </c>
      <c r="BO113" s="197">
        <v>389190.81162084593</v>
      </c>
      <c r="BP113" s="197">
        <v>2467121.2864951878</v>
      </c>
      <c r="BQ113" s="197">
        <v>986436.32953596755</v>
      </c>
      <c r="BR113" s="198">
        <v>848487483.01872492</v>
      </c>
      <c r="BS113" s="215"/>
      <c r="BT113" s="217"/>
      <c r="BU113" s="217"/>
      <c r="BV113" s="215"/>
      <c r="BW113" s="215"/>
      <c r="BX113" s="218"/>
      <c r="BY113" s="215"/>
      <c r="BZ113" s="215"/>
      <c r="CA113" s="215"/>
      <c r="CB113" s="215"/>
      <c r="CC113" s="219"/>
      <c r="CD113" s="215"/>
      <c r="CE113" s="215"/>
      <c r="CF113" s="215"/>
      <c r="CG113" s="257" t="s">
        <v>643</v>
      </c>
      <c r="CH113" s="258"/>
    </row>
    <row r="114" spans="1:98">
      <c r="A114" s="255" t="s">
        <v>137</v>
      </c>
      <c r="B114" s="256"/>
      <c r="C114" s="197">
        <v>5110.0461256264507</v>
      </c>
      <c r="D114" s="197">
        <v>0</v>
      </c>
      <c r="E114" s="197">
        <v>329469</v>
      </c>
      <c r="F114" s="197">
        <v>14178</v>
      </c>
      <c r="G114" s="197">
        <v>207745</v>
      </c>
      <c r="H114" s="197">
        <v>51475</v>
      </c>
      <c r="I114" s="197">
        <v>395848</v>
      </c>
      <c r="J114" s="197">
        <v>34800</v>
      </c>
      <c r="K114" s="197">
        <v>46604</v>
      </c>
      <c r="L114" s="197">
        <v>443</v>
      </c>
      <c r="M114" s="197">
        <v>3353</v>
      </c>
      <c r="N114" s="197">
        <v>26483</v>
      </c>
      <c r="O114" s="197">
        <v>10607</v>
      </c>
      <c r="P114" s="197">
        <v>37929</v>
      </c>
      <c r="Q114" s="197">
        <v>250922</v>
      </c>
      <c r="R114" s="197">
        <v>72239</v>
      </c>
      <c r="S114" s="197">
        <v>18933</v>
      </c>
      <c r="T114" s="197">
        <v>181559</v>
      </c>
      <c r="U114" s="197">
        <v>120419</v>
      </c>
      <c r="V114" s="197">
        <v>117944</v>
      </c>
      <c r="W114" s="197">
        <v>9524</v>
      </c>
      <c r="X114" s="197">
        <v>58952</v>
      </c>
      <c r="Y114" s="197">
        <v>27710</v>
      </c>
      <c r="Z114" s="197">
        <v>464216</v>
      </c>
      <c r="AA114" s="197">
        <v>4954</v>
      </c>
      <c r="AB114" s="197">
        <v>2570</v>
      </c>
      <c r="AC114" s="197">
        <v>19112</v>
      </c>
      <c r="AD114" s="197">
        <v>2555</v>
      </c>
      <c r="AE114" s="197">
        <v>250922</v>
      </c>
      <c r="AF114" s="197">
        <v>2118</v>
      </c>
      <c r="AG114" s="197">
        <v>18933</v>
      </c>
      <c r="AH114" s="197">
        <v>181559</v>
      </c>
      <c r="AI114" s="197">
        <v>120419</v>
      </c>
      <c r="AJ114" s="197">
        <v>117944</v>
      </c>
      <c r="AK114" s="197">
        <v>9524</v>
      </c>
      <c r="AL114" s="197">
        <v>58952</v>
      </c>
      <c r="AM114" s="197">
        <v>10162.946854928372</v>
      </c>
      <c r="AN114" s="197">
        <v>0</v>
      </c>
      <c r="AO114" s="197">
        <v>2586785.2138345009</v>
      </c>
      <c r="AP114" s="197">
        <v>2801608</v>
      </c>
      <c r="AQ114" s="197">
        <v>3218</v>
      </c>
      <c r="AR114" s="197">
        <v>10673</v>
      </c>
      <c r="AS114" s="197">
        <v>19112</v>
      </c>
      <c r="AT114" s="197">
        <v>2555</v>
      </c>
      <c r="AU114" s="197">
        <v>1569.7806454015499</v>
      </c>
      <c r="AV114" s="197">
        <v>184045.84532511141</v>
      </c>
      <c r="AW114" s="197">
        <v>14.862940835001757</v>
      </c>
      <c r="AX114" s="197">
        <v>10402.724097929558</v>
      </c>
      <c r="AY114" s="197">
        <v>2645.5782507958024</v>
      </c>
      <c r="AZ114" s="197">
        <v>48.418415609787786</v>
      </c>
      <c r="BA114" s="197">
        <v>10879.837690908067</v>
      </c>
      <c r="BB114" s="197">
        <v>1453.9037033204345</v>
      </c>
      <c r="BC114" s="197">
        <v>116619.20819379871</v>
      </c>
      <c r="BD114" s="197">
        <v>697.16727015882691</v>
      </c>
      <c r="BE114" s="197">
        <v>2161.4215417568362</v>
      </c>
      <c r="BF114" s="197">
        <v>25229.293526726538</v>
      </c>
      <c r="BG114" s="197">
        <v>108959</v>
      </c>
      <c r="BH114" s="197">
        <v>28323</v>
      </c>
      <c r="BI114" s="197">
        <v>164719.10048982006</v>
      </c>
      <c r="BJ114" s="197">
        <v>158.15597041582996</v>
      </c>
      <c r="BK114" s="197">
        <v>9.9179332838760335</v>
      </c>
      <c r="BL114" s="197">
        <v>4136.4569999999994</v>
      </c>
      <c r="BM114" s="197">
        <v>6185</v>
      </c>
      <c r="BN114" s="197">
        <v>0</v>
      </c>
      <c r="BO114" s="197">
        <v>3528.9192215488347</v>
      </c>
      <c r="BP114" s="197">
        <v>12412.965727109102</v>
      </c>
      <c r="BQ114" s="197">
        <v>0</v>
      </c>
      <c r="BR114" s="198">
        <v>9394338.7647595853</v>
      </c>
      <c r="BS114" s="217"/>
      <c r="BT114" s="217"/>
      <c r="BU114" s="217"/>
      <c r="BV114" s="215"/>
      <c r="BW114" s="215"/>
      <c r="BX114" s="215"/>
      <c r="BY114" s="215"/>
      <c r="BZ114" s="215"/>
      <c r="CA114" s="215"/>
      <c r="CB114" s="215"/>
      <c r="CC114" s="215"/>
      <c r="CD114" s="215"/>
      <c r="CE114" s="215"/>
      <c r="CF114" s="215"/>
      <c r="CG114" s="257" t="s">
        <v>159</v>
      </c>
      <c r="CH114" s="258"/>
    </row>
    <row r="115" spans="1:98">
      <c r="A115" s="255" t="s">
        <v>138</v>
      </c>
      <c r="B115" s="256"/>
      <c r="C115" s="197">
        <v>0</v>
      </c>
      <c r="D115" s="197">
        <v>0</v>
      </c>
      <c r="E115" s="197">
        <v>0</v>
      </c>
      <c r="F115" s="197">
        <v>0</v>
      </c>
      <c r="G115" s="197">
        <v>5107932</v>
      </c>
      <c r="H115" s="197">
        <v>16152</v>
      </c>
      <c r="I115" s="197">
        <v>1300</v>
      </c>
      <c r="J115" s="197">
        <v>326021</v>
      </c>
      <c r="K115" s="197">
        <v>183685</v>
      </c>
      <c r="L115" s="197">
        <v>653</v>
      </c>
      <c r="M115" s="197">
        <v>0</v>
      </c>
      <c r="N115" s="197">
        <v>37197</v>
      </c>
      <c r="O115" s="197">
        <v>43809</v>
      </c>
      <c r="P115" s="197">
        <v>115471209</v>
      </c>
      <c r="Q115" s="197">
        <v>158051</v>
      </c>
      <c r="R115" s="197">
        <v>1631</v>
      </c>
      <c r="S115" s="197">
        <v>86273</v>
      </c>
      <c r="T115" s="197">
        <v>8938</v>
      </c>
      <c r="U115" s="197">
        <v>131360</v>
      </c>
      <c r="V115" s="197">
        <v>3337</v>
      </c>
      <c r="W115" s="197">
        <v>90052</v>
      </c>
      <c r="X115" s="197">
        <v>159244</v>
      </c>
      <c r="Y115" s="197">
        <v>221252</v>
      </c>
      <c r="Z115" s="197">
        <v>1815</v>
      </c>
      <c r="AA115" s="197">
        <v>0</v>
      </c>
      <c r="AB115" s="197">
        <v>534</v>
      </c>
      <c r="AC115" s="197">
        <v>5677</v>
      </c>
      <c r="AD115" s="197">
        <v>0</v>
      </c>
      <c r="AE115" s="197">
        <v>158051</v>
      </c>
      <c r="AF115" s="197">
        <v>1171731.5975882814</v>
      </c>
      <c r="AG115" s="197">
        <v>86273</v>
      </c>
      <c r="AH115" s="197">
        <v>8938</v>
      </c>
      <c r="AI115" s="197">
        <v>131360</v>
      </c>
      <c r="AJ115" s="197">
        <v>3337</v>
      </c>
      <c r="AK115" s="197">
        <v>90052</v>
      </c>
      <c r="AL115" s="197">
        <v>159244</v>
      </c>
      <c r="AM115" s="197">
        <v>0</v>
      </c>
      <c r="AN115" s="197">
        <v>0</v>
      </c>
      <c r="AO115" s="197">
        <v>30</v>
      </c>
      <c r="AP115" s="197">
        <v>0</v>
      </c>
      <c r="AQ115" s="197">
        <v>0</v>
      </c>
      <c r="AR115" s="197">
        <v>0</v>
      </c>
      <c r="AS115" s="197">
        <v>5677</v>
      </c>
      <c r="AT115" s="197">
        <v>0</v>
      </c>
      <c r="AU115" s="197">
        <v>1878.8059545526366</v>
      </c>
      <c r="AV115" s="197">
        <v>2618.4853936526169</v>
      </c>
      <c r="AW115" s="197">
        <v>64.839806839337683</v>
      </c>
      <c r="AX115" s="197">
        <v>221255.60500642925</v>
      </c>
      <c r="AY115" s="197">
        <v>0</v>
      </c>
      <c r="AZ115" s="197">
        <v>7615.8987860681009</v>
      </c>
      <c r="BA115" s="197">
        <v>155.50587286595987</v>
      </c>
      <c r="BB115" s="197">
        <v>0</v>
      </c>
      <c r="BC115" s="197">
        <v>212.95276388614863</v>
      </c>
      <c r="BD115" s="197">
        <v>0</v>
      </c>
      <c r="BE115" s="197">
        <v>0</v>
      </c>
      <c r="BF115" s="197">
        <v>5.8542957202667232</v>
      </c>
      <c r="BG115" s="197">
        <v>0</v>
      </c>
      <c r="BH115" s="197">
        <v>225119.86340787835</v>
      </c>
      <c r="BI115" s="197">
        <v>1664050.8162849844</v>
      </c>
      <c r="BJ115" s="197">
        <v>0</v>
      </c>
      <c r="BK115" s="197">
        <v>70.520172319600434</v>
      </c>
      <c r="BL115" s="197">
        <v>367.71614428547201</v>
      </c>
      <c r="BM115" s="197">
        <v>94177</v>
      </c>
      <c r="BN115" s="197">
        <v>48113.979927797322</v>
      </c>
      <c r="BO115" s="197">
        <v>7878.1047365435697</v>
      </c>
      <c r="BP115" s="197">
        <v>19669.409706784787</v>
      </c>
      <c r="BQ115" s="197">
        <v>0</v>
      </c>
      <c r="BR115" s="198">
        <v>126164070.95584886</v>
      </c>
      <c r="BS115" s="215"/>
      <c r="BT115" s="215"/>
      <c r="BU115" s="215"/>
      <c r="BV115" s="215"/>
      <c r="BW115" s="215"/>
      <c r="BX115" s="215"/>
      <c r="BY115" s="215"/>
      <c r="BZ115" s="215"/>
      <c r="CA115" s="215"/>
      <c r="CB115" s="215"/>
      <c r="CC115" s="215"/>
      <c r="CD115" s="215"/>
      <c r="CE115" s="215"/>
      <c r="CF115" s="215"/>
      <c r="CG115" s="257" t="s">
        <v>160</v>
      </c>
      <c r="CH115" s="258"/>
    </row>
    <row r="116" spans="1:98">
      <c r="A116" s="255" t="s">
        <v>139</v>
      </c>
      <c r="B116" s="256"/>
      <c r="C116" s="197">
        <v>279397069.01368839</v>
      </c>
      <c r="D116" s="197">
        <v>30309894.165905882</v>
      </c>
      <c r="E116" s="197">
        <v>227612224.75372583</v>
      </c>
      <c r="F116" s="197">
        <v>41229598.539917581</v>
      </c>
      <c r="G116" s="197">
        <v>65883381.787742838</v>
      </c>
      <c r="H116" s="197">
        <v>10075406.967820125</v>
      </c>
      <c r="I116" s="197">
        <v>3940985.3921404649</v>
      </c>
      <c r="J116" s="197">
        <v>3301990.2447172338</v>
      </c>
      <c r="K116" s="197">
        <v>18798270.067304663</v>
      </c>
      <c r="L116" s="197">
        <v>3598636.6193841291</v>
      </c>
      <c r="M116" s="197">
        <v>5704471.2461780747</v>
      </c>
      <c r="N116" s="197">
        <v>4380534.3221875317</v>
      </c>
      <c r="O116" s="197">
        <v>28478729.492518965</v>
      </c>
      <c r="P116" s="197">
        <v>229061051.37993383</v>
      </c>
      <c r="Q116" s="197">
        <v>28803262.933058314</v>
      </c>
      <c r="R116" s="197">
        <v>8522409.3040409014</v>
      </c>
      <c r="S116" s="197">
        <v>5111468.1126112957</v>
      </c>
      <c r="T116" s="197">
        <v>20977697.547871571</v>
      </c>
      <c r="U116" s="197">
        <v>79610837.486170813</v>
      </c>
      <c r="V116" s="197">
        <v>14951505.180270756</v>
      </c>
      <c r="W116" s="197">
        <v>1266963.7449166733</v>
      </c>
      <c r="X116" s="197">
        <v>6283124.157848414</v>
      </c>
      <c r="Y116" s="197">
        <v>1960538.8619625694</v>
      </c>
      <c r="Z116" s="197">
        <v>4850226.068107998</v>
      </c>
      <c r="AA116" s="197">
        <v>118187.81977633754</v>
      </c>
      <c r="AB116" s="197">
        <v>11059655.280343028</v>
      </c>
      <c r="AC116" s="197">
        <v>21738626.000714105</v>
      </c>
      <c r="AD116" s="197">
        <v>26295878.214908574</v>
      </c>
      <c r="AE116" s="197">
        <v>18024635.269653842</v>
      </c>
      <c r="AF116" s="197">
        <v>4387421.1120875692</v>
      </c>
      <c r="AG116" s="197">
        <v>160205350.33016858</v>
      </c>
      <c r="AH116" s="197">
        <v>454890507.98352218</v>
      </c>
      <c r="AI116" s="197">
        <v>98267997.345838666</v>
      </c>
      <c r="AJ116" s="197">
        <v>71412111.932709843</v>
      </c>
      <c r="AK116" s="197">
        <v>56082669.918157145</v>
      </c>
      <c r="AL116" s="197">
        <v>267027.58832971402</v>
      </c>
      <c r="AM116" s="197">
        <v>3391493.4643824976</v>
      </c>
      <c r="AN116" s="197">
        <v>463602.72316595213</v>
      </c>
      <c r="AO116" s="197">
        <v>48212045.70387505</v>
      </c>
      <c r="AP116" s="197">
        <v>76917330.60534063</v>
      </c>
      <c r="AQ116" s="197">
        <v>8783958.9667542949</v>
      </c>
      <c r="AR116" s="197">
        <v>685622.90952445497</v>
      </c>
      <c r="AS116" s="197">
        <v>228408252.34738997</v>
      </c>
      <c r="AT116" s="197">
        <v>6455414.4122182801</v>
      </c>
      <c r="AU116" s="197">
        <v>4859777.7785772579</v>
      </c>
      <c r="AV116" s="197">
        <v>9567898.299058957</v>
      </c>
      <c r="AW116" s="197">
        <v>6944522.0880682375</v>
      </c>
      <c r="AX116" s="197">
        <v>9085556.564924961</v>
      </c>
      <c r="AY116" s="197">
        <v>5509375.548060514</v>
      </c>
      <c r="AZ116" s="197">
        <v>95880.781173346011</v>
      </c>
      <c r="BA116" s="197">
        <v>2695818.3297113692</v>
      </c>
      <c r="BB116" s="197">
        <v>1772364.0427633747</v>
      </c>
      <c r="BC116" s="197">
        <v>22555571.853832629</v>
      </c>
      <c r="BD116" s="197">
        <v>2593291.4580191583</v>
      </c>
      <c r="BE116" s="197">
        <v>1830823.2116557492</v>
      </c>
      <c r="BF116" s="197">
        <v>9855774.4428773616</v>
      </c>
      <c r="BG116" s="197">
        <v>16396193.84011364</v>
      </c>
      <c r="BH116" s="197">
        <v>30195866.816083401</v>
      </c>
      <c r="BI116" s="197">
        <v>43941992.44934801</v>
      </c>
      <c r="BJ116" s="197">
        <v>149003.14959458416</v>
      </c>
      <c r="BK116" s="197">
        <v>453.86750806878041</v>
      </c>
      <c r="BL116" s="197">
        <v>194205.41902178407</v>
      </c>
      <c r="BM116" s="197">
        <v>14590578.370147817</v>
      </c>
      <c r="BN116" s="197">
        <v>721891.93876424106</v>
      </c>
      <c r="BO116" s="197">
        <v>19795706.922497083</v>
      </c>
      <c r="BP116" s="197">
        <v>17822627.980663087</v>
      </c>
      <c r="BQ116" s="197">
        <v>744667.56417216721</v>
      </c>
      <c r="BR116" s="198">
        <v>2642097910.035522</v>
      </c>
      <c r="BS116" s="219"/>
      <c r="BT116" s="215"/>
      <c r="BU116" s="215"/>
      <c r="BV116" s="215"/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  <c r="CG116" s="257" t="s">
        <v>644</v>
      </c>
      <c r="CH116" s="258"/>
    </row>
    <row r="117" spans="1:98">
      <c r="A117" s="255" t="s">
        <v>140</v>
      </c>
      <c r="B117" s="256"/>
      <c r="C117" s="197">
        <v>12779926.42891025</v>
      </c>
      <c r="D117" s="197">
        <v>172444.936513383</v>
      </c>
      <c r="E117" s="197">
        <v>8459663</v>
      </c>
      <c r="F117" s="197">
        <v>3991866.8809587173</v>
      </c>
      <c r="G117" s="197">
        <v>5431583.8247003183</v>
      </c>
      <c r="H117" s="197">
        <v>1396207.8114251939</v>
      </c>
      <c r="I117" s="197">
        <v>513757.73106340953</v>
      </c>
      <c r="J117" s="197">
        <v>1633937.2325586593</v>
      </c>
      <c r="K117" s="197">
        <v>3295892.8382571405</v>
      </c>
      <c r="L117" s="197">
        <v>542493.29455927282</v>
      </c>
      <c r="M117" s="197">
        <v>144670.15257911311</v>
      </c>
      <c r="N117" s="197">
        <v>772785.78199424956</v>
      </c>
      <c r="O117" s="197">
        <v>924641.15063075884</v>
      </c>
      <c r="P117" s="197">
        <v>929675.00343590882</v>
      </c>
      <c r="Q117" s="197">
        <v>2324398.6156215705</v>
      </c>
      <c r="R117" s="197">
        <v>87370.933283279228</v>
      </c>
      <c r="S117" s="197">
        <v>471610.2339626826</v>
      </c>
      <c r="T117" s="197">
        <v>3905659.8013029448</v>
      </c>
      <c r="U117" s="197">
        <v>4645566.379539093</v>
      </c>
      <c r="V117" s="197">
        <v>1077676.0049838999</v>
      </c>
      <c r="W117" s="197">
        <v>688116.19314945478</v>
      </c>
      <c r="X117" s="197">
        <v>781895.48927214369</v>
      </c>
      <c r="Y117" s="197">
        <v>168481.69081827105</v>
      </c>
      <c r="Z117" s="197">
        <v>359175.69428501191</v>
      </c>
      <c r="AA117" s="197">
        <v>76151.184651252435</v>
      </c>
      <c r="AB117" s="197">
        <v>2445726.22280169</v>
      </c>
      <c r="AC117" s="197">
        <v>678726.39632676705</v>
      </c>
      <c r="AD117" s="197">
        <v>7708133.087921978</v>
      </c>
      <c r="AE117" s="197">
        <v>8571069.9499999993</v>
      </c>
      <c r="AF117" s="197">
        <v>455004.50835045124</v>
      </c>
      <c r="AG117" s="197">
        <v>13456547.719264884</v>
      </c>
      <c r="AH117" s="197">
        <v>10228853.271179935</v>
      </c>
      <c r="AI117" s="197">
        <v>22851976.823807653</v>
      </c>
      <c r="AJ117" s="197">
        <v>0</v>
      </c>
      <c r="AK117" s="197">
        <v>1567164.3664817042</v>
      </c>
      <c r="AL117" s="197">
        <v>233479.34918177733</v>
      </c>
      <c r="AM117" s="197">
        <v>251011.76608088726</v>
      </c>
      <c r="AN117" s="197">
        <v>582594.03282672958</v>
      </c>
      <c r="AO117" s="197">
        <v>16614276.979960566</v>
      </c>
      <c r="AP117" s="197">
        <v>3096431</v>
      </c>
      <c r="AQ117" s="197">
        <v>121231</v>
      </c>
      <c r="AR117" s="197">
        <v>51216</v>
      </c>
      <c r="AS117" s="197">
        <v>11581218.274111675</v>
      </c>
      <c r="AT117" s="197">
        <v>142893.70325643837</v>
      </c>
      <c r="AU117" s="197">
        <v>286674.14470981091</v>
      </c>
      <c r="AV117" s="197">
        <v>349673.52906099265</v>
      </c>
      <c r="AW117" s="197">
        <v>2258.5584482979561</v>
      </c>
      <c r="AX117" s="197">
        <v>141230.01836566746</v>
      </c>
      <c r="AY117" s="197">
        <v>68772.132712992039</v>
      </c>
      <c r="AZ117" s="197">
        <v>2958.5233604429245</v>
      </c>
      <c r="BA117" s="197">
        <v>290550.58274168475</v>
      </c>
      <c r="BB117" s="197">
        <v>10747.294278580917</v>
      </c>
      <c r="BC117" s="197">
        <v>1294113.8426749236</v>
      </c>
      <c r="BD117" s="197">
        <v>8492.6144520527851</v>
      </c>
      <c r="BE117" s="197">
        <v>43358.709915835083</v>
      </c>
      <c r="BF117" s="197">
        <v>131582.72876506837</v>
      </c>
      <c r="BG117" s="197">
        <v>16210662</v>
      </c>
      <c r="BH117" s="197">
        <v>4983897</v>
      </c>
      <c r="BI117" s="197">
        <v>8319279.6096276399</v>
      </c>
      <c r="BJ117" s="197">
        <v>9771.9620851980781</v>
      </c>
      <c r="BK117" s="197">
        <v>590.58233496840387</v>
      </c>
      <c r="BL117" s="197">
        <v>3079.4969999999998</v>
      </c>
      <c r="BM117" s="197">
        <v>1696737</v>
      </c>
      <c r="BN117" s="197">
        <v>402938.13352585497</v>
      </c>
      <c r="BO117" s="197">
        <v>65976.433939319482</v>
      </c>
      <c r="BP117" s="197">
        <v>164724.58205911782</v>
      </c>
      <c r="BQ117" s="197">
        <v>0</v>
      </c>
      <c r="BR117" s="198">
        <v>190701272.22006756</v>
      </c>
      <c r="BS117" s="215"/>
      <c r="BT117" s="219"/>
      <c r="BU117" s="215"/>
      <c r="BV117" s="215"/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  <c r="CG117" s="257" t="s">
        <v>645</v>
      </c>
      <c r="CH117" s="258"/>
    </row>
    <row r="118" spans="1:98">
      <c r="A118" s="255" t="s">
        <v>141</v>
      </c>
      <c r="B118" s="256"/>
      <c r="C118" s="197">
        <v>266617142.58477813</v>
      </c>
      <c r="D118" s="197">
        <v>30137449.229392499</v>
      </c>
      <c r="E118" s="197">
        <v>219152561.75372583</v>
      </c>
      <c r="F118" s="197">
        <v>37237731.658958867</v>
      </c>
      <c r="G118" s="197">
        <v>60451797.96304252</v>
      </c>
      <c r="H118" s="197">
        <v>8679199.1563949306</v>
      </c>
      <c r="I118" s="197">
        <v>3427227.6610770551</v>
      </c>
      <c r="J118" s="197">
        <v>1668053.0121585745</v>
      </c>
      <c r="K118" s="197">
        <v>15502377.229047522</v>
      </c>
      <c r="L118" s="197">
        <v>3056143.3248248561</v>
      </c>
      <c r="M118" s="197">
        <v>5559801.0935989618</v>
      </c>
      <c r="N118" s="197">
        <v>3607748.5401932821</v>
      </c>
      <c r="O118" s="197">
        <v>27554088.341888208</v>
      </c>
      <c r="P118" s="197">
        <v>228131376.37649792</v>
      </c>
      <c r="Q118" s="197">
        <v>26478864.317436744</v>
      </c>
      <c r="R118" s="197">
        <v>8435038.3707576226</v>
      </c>
      <c r="S118" s="197">
        <v>4639857.8786486126</v>
      </c>
      <c r="T118" s="197">
        <v>17072037.746568628</v>
      </c>
      <c r="U118" s="197">
        <v>74965271.106631726</v>
      </c>
      <c r="V118" s="197">
        <v>13873829.175286856</v>
      </c>
      <c r="W118" s="197">
        <v>578847.55176721851</v>
      </c>
      <c r="X118" s="197">
        <v>5501228.6685762703</v>
      </c>
      <c r="Y118" s="197">
        <v>1792057.1711442983</v>
      </c>
      <c r="Z118" s="197">
        <v>4491050.3738229861</v>
      </c>
      <c r="AA118" s="197">
        <v>42036.6351250851</v>
      </c>
      <c r="AB118" s="197">
        <v>8613929.0575413369</v>
      </c>
      <c r="AC118" s="197">
        <v>21059899.604387339</v>
      </c>
      <c r="AD118" s="197">
        <v>18587745.126986597</v>
      </c>
      <c r="AE118" s="197">
        <v>9453565.3196538426</v>
      </c>
      <c r="AF118" s="197">
        <v>3932416.6037371177</v>
      </c>
      <c r="AG118" s="197">
        <v>146748802.61090368</v>
      </c>
      <c r="AH118" s="197">
        <v>444661654.71234226</v>
      </c>
      <c r="AI118" s="197">
        <v>75416020.522031009</v>
      </c>
      <c r="AJ118" s="197">
        <v>71412111.932709843</v>
      </c>
      <c r="AK118" s="197">
        <v>54515505.551675439</v>
      </c>
      <c r="AL118" s="197">
        <v>33548.239147936692</v>
      </c>
      <c r="AM118" s="197">
        <v>3140481.6983016105</v>
      </c>
      <c r="AN118" s="197">
        <v>-118991.30966077745</v>
      </c>
      <c r="AO118" s="197">
        <v>31597768.723914482</v>
      </c>
      <c r="AP118" s="197">
        <v>73820899.60534063</v>
      </c>
      <c r="AQ118" s="197">
        <v>8662727.9667542949</v>
      </c>
      <c r="AR118" s="197">
        <v>634406.90952445497</v>
      </c>
      <c r="AS118" s="197">
        <v>216827034.07327828</v>
      </c>
      <c r="AT118" s="197">
        <v>6312520.7089618417</v>
      </c>
      <c r="AU118" s="197">
        <v>4573103.6338674473</v>
      </c>
      <c r="AV118" s="197">
        <v>9218224.7699979637</v>
      </c>
      <c r="AW118" s="197">
        <v>6942263.5296199396</v>
      </c>
      <c r="AX118" s="197">
        <v>8944326.5465592928</v>
      </c>
      <c r="AY118" s="197">
        <v>5440603.4153475221</v>
      </c>
      <c r="AZ118" s="197">
        <v>92922.257812903088</v>
      </c>
      <c r="BA118" s="197">
        <v>2405267.7469696845</v>
      </c>
      <c r="BB118" s="197">
        <v>1761616.7484847938</v>
      </c>
      <c r="BC118" s="197">
        <v>21261458.011157706</v>
      </c>
      <c r="BD118" s="197">
        <v>2584798.8435671055</v>
      </c>
      <c r="BE118" s="197">
        <v>1787464.5017399141</v>
      </c>
      <c r="BF118" s="197">
        <v>9724191.714112293</v>
      </c>
      <c r="BG118" s="197">
        <v>185531.84011363983</v>
      </c>
      <c r="BH118" s="197">
        <v>25211969.816083401</v>
      </c>
      <c r="BI118" s="197">
        <v>35622712.839720368</v>
      </c>
      <c r="BJ118" s="197">
        <v>139231.18750938607</v>
      </c>
      <c r="BK118" s="197">
        <v>-136.71482689962346</v>
      </c>
      <c r="BL118" s="197">
        <v>191125.92202178406</v>
      </c>
      <c r="BM118" s="197">
        <v>12893841.370147817</v>
      </c>
      <c r="BN118" s="197">
        <v>318953.80523838609</v>
      </c>
      <c r="BO118" s="197">
        <v>19729730.488557763</v>
      </c>
      <c r="BP118" s="197">
        <v>17657903.398603968</v>
      </c>
      <c r="BQ118" s="197">
        <v>744667.56417216721</v>
      </c>
      <c r="BR118" s="198">
        <v>2451396637.8154545</v>
      </c>
      <c r="BS118" s="215"/>
      <c r="BT118" s="215"/>
      <c r="BU118" s="215"/>
      <c r="BV118" s="215"/>
      <c r="BW118" s="215"/>
      <c r="BX118" s="215"/>
      <c r="BY118" s="215"/>
      <c r="BZ118" s="215"/>
      <c r="CA118" s="215"/>
      <c r="CB118" s="215"/>
      <c r="CC118" s="215"/>
      <c r="CD118" s="215"/>
      <c r="CE118" s="215"/>
      <c r="CF118" s="215"/>
      <c r="CG118" s="257" t="s">
        <v>646</v>
      </c>
      <c r="CH118" s="258"/>
    </row>
    <row r="119" spans="1:98" s="223" customFormat="1" ht="16.5" thickBot="1">
      <c r="A119" s="259" t="s">
        <v>647</v>
      </c>
      <c r="B119" s="260"/>
      <c r="C119" s="220">
        <v>583746855.77765846</v>
      </c>
      <c r="D119" s="220">
        <v>43810786</v>
      </c>
      <c r="E119" s="220">
        <v>249381905.94032285</v>
      </c>
      <c r="F119" s="220">
        <v>69213965.091159701</v>
      </c>
      <c r="G119" s="220">
        <v>289822096.87750566</v>
      </c>
      <c r="H119" s="220">
        <v>23635863.386621036</v>
      </c>
      <c r="I119" s="220">
        <v>13047286.623868857</v>
      </c>
      <c r="J119" s="220">
        <v>31938566.805867061</v>
      </c>
      <c r="K119" s="220">
        <v>29197069.045709047</v>
      </c>
      <c r="L119" s="220">
        <v>9592579.7576425411</v>
      </c>
      <c r="M119" s="220">
        <v>6368614.0454822564</v>
      </c>
      <c r="N119" s="220">
        <v>18852834.219850846</v>
      </c>
      <c r="O119" s="220">
        <v>31621050.657463022</v>
      </c>
      <c r="P119" s="220">
        <v>318153556.32204205</v>
      </c>
      <c r="Q119" s="220">
        <v>69016067.986331344</v>
      </c>
      <c r="R119" s="220">
        <v>33143328.40634219</v>
      </c>
      <c r="S119" s="220">
        <v>17665621.496386949</v>
      </c>
      <c r="T119" s="220">
        <v>64619533.315804981</v>
      </c>
      <c r="U119" s="220">
        <v>170558313.96822283</v>
      </c>
      <c r="V119" s="220">
        <v>29217509.748282332</v>
      </c>
      <c r="W119" s="220">
        <v>8152114.1793151163</v>
      </c>
      <c r="X119" s="220">
        <v>30609334.069986731</v>
      </c>
      <c r="Y119" s="220">
        <v>11189066.290664399</v>
      </c>
      <c r="Z119" s="220">
        <v>25221858.788342103</v>
      </c>
      <c r="AA119" s="220">
        <v>1305798.2524385888</v>
      </c>
      <c r="AB119" s="220">
        <v>20381051.856680751</v>
      </c>
      <c r="AC119" s="220">
        <v>25103587.127778117</v>
      </c>
      <c r="AD119" s="220">
        <v>29555641.635778919</v>
      </c>
      <c r="AE119" s="220">
        <v>116963512.07091515</v>
      </c>
      <c r="AF119" s="220">
        <v>19306661.004644055</v>
      </c>
      <c r="AG119" s="220">
        <v>307422771.15085</v>
      </c>
      <c r="AH119" s="220">
        <v>574900539.25802064</v>
      </c>
      <c r="AI119" s="220">
        <v>217642992.19231021</v>
      </c>
      <c r="AJ119" s="220">
        <v>81034746.573811993</v>
      </c>
      <c r="AK119" s="220">
        <v>101711012.06178313</v>
      </c>
      <c r="AL119" s="220">
        <v>2625404.3338297647</v>
      </c>
      <c r="AM119" s="220">
        <v>3951889.7639999995</v>
      </c>
      <c r="AN119" s="220">
        <v>3951889.7639999995</v>
      </c>
      <c r="AO119" s="220">
        <v>99166622.149013653</v>
      </c>
      <c r="AP119" s="220">
        <v>131480737.38797845</v>
      </c>
      <c r="AQ119" s="220">
        <v>16171768.999999978</v>
      </c>
      <c r="AR119" s="220">
        <v>2232640.7999999998</v>
      </c>
      <c r="AS119" s="220">
        <v>276756261.51814759</v>
      </c>
      <c r="AT119" s="220">
        <v>9659054.7556290478</v>
      </c>
      <c r="AU119" s="220">
        <v>6252245.3852760438</v>
      </c>
      <c r="AV119" s="220">
        <v>16687416.364026397</v>
      </c>
      <c r="AW119" s="220">
        <v>6994524.6550230458</v>
      </c>
      <c r="AX119" s="220">
        <v>12206061.085902307</v>
      </c>
      <c r="AY119" s="220">
        <v>10678731.707813241</v>
      </c>
      <c r="AZ119" s="220">
        <v>125011.24759787091</v>
      </c>
      <c r="BA119" s="220">
        <v>4743549.1089914721</v>
      </c>
      <c r="BB119" s="220">
        <v>2088830.0119468081</v>
      </c>
      <c r="BC119" s="220">
        <v>44846794.745869361</v>
      </c>
      <c r="BD119" s="220">
        <v>3470146.2989542354</v>
      </c>
      <c r="BE119" s="220">
        <v>2420145.2312196908</v>
      </c>
      <c r="BF119" s="220">
        <v>14324662.596521374</v>
      </c>
      <c r="BG119" s="220">
        <v>202921092.79723477</v>
      </c>
      <c r="BH119" s="220">
        <v>163021454.50661805</v>
      </c>
      <c r="BI119" s="220">
        <v>164305214.6810146</v>
      </c>
      <c r="BJ119" s="220">
        <v>225459.93221639199</v>
      </c>
      <c r="BK119" s="220">
        <v>7035.4688616792282</v>
      </c>
      <c r="BL119" s="220">
        <v>277030.31699999998</v>
      </c>
      <c r="BM119" s="220">
        <v>43827318</v>
      </c>
      <c r="BN119" s="220">
        <v>16032968.959085904</v>
      </c>
      <c r="BO119" s="220">
        <v>21494964.965368938</v>
      </c>
      <c r="BP119" s="220">
        <v>22463166.2414863</v>
      </c>
      <c r="BQ119" s="220">
        <v>1731103.8937081348</v>
      </c>
      <c r="BR119" s="198">
        <v>4980245289.6602192</v>
      </c>
      <c r="BS119" s="221"/>
      <c r="BT119" s="221"/>
      <c r="BU119" s="221"/>
      <c r="BV119" s="221"/>
      <c r="BW119" s="221"/>
      <c r="BX119" s="221"/>
      <c r="BY119" s="221"/>
      <c r="BZ119" s="221"/>
      <c r="CA119" s="221"/>
      <c r="CB119" s="221"/>
      <c r="CC119" s="221"/>
      <c r="CD119" s="221"/>
      <c r="CE119" s="221"/>
      <c r="CF119" s="221"/>
      <c r="CG119" s="261" t="s">
        <v>648</v>
      </c>
      <c r="CH119" s="262"/>
      <c r="CI119" s="222"/>
      <c r="CJ119" s="119"/>
      <c r="CK119" s="222"/>
      <c r="CL119" s="222"/>
      <c r="CM119" s="222"/>
      <c r="CN119" s="222"/>
      <c r="CO119" s="222"/>
      <c r="CP119" s="222"/>
      <c r="CQ119" s="222"/>
      <c r="CR119" s="222"/>
      <c r="CS119" s="222"/>
      <c r="CT119" s="222"/>
    </row>
    <row r="120" spans="1:98" s="119" customFormat="1" ht="15">
      <c r="BG120" s="120"/>
      <c r="BU120" s="118"/>
    </row>
    <row r="121" spans="1:98" s="119" customFormat="1" ht="15">
      <c r="D121" s="121"/>
      <c r="AP121" s="121"/>
      <c r="AQ121" s="121"/>
      <c r="AR121" s="224"/>
      <c r="BB121" s="121"/>
      <c r="BG121" s="120"/>
    </row>
    <row r="122" spans="1:98" s="119" customFormat="1" ht="21">
      <c r="B122" s="225"/>
      <c r="E122" s="226"/>
      <c r="F122" s="226"/>
      <c r="AG122" s="227"/>
      <c r="AV122" s="121"/>
      <c r="AW122" s="121"/>
      <c r="BG122" s="120"/>
    </row>
    <row r="123" spans="1:98" s="119" customFormat="1" ht="21">
      <c r="B123" s="225"/>
      <c r="E123" s="226"/>
      <c r="F123" s="226"/>
      <c r="BG123" s="120"/>
    </row>
    <row r="124" spans="1:98" s="119" customFormat="1">
      <c r="E124" s="226"/>
      <c r="F124" s="226"/>
      <c r="AF124" s="228"/>
      <c r="BG124" s="120"/>
    </row>
    <row r="125" spans="1:98" s="119" customFormat="1">
      <c r="E125" s="226"/>
      <c r="F125" s="226"/>
      <c r="AE125" s="228"/>
      <c r="AG125" s="228"/>
      <c r="BG125" s="120"/>
    </row>
    <row r="126" spans="1:98" s="119" customFormat="1" ht="15">
      <c r="BG126" s="120"/>
    </row>
    <row r="127" spans="1:98" s="119" customFormat="1" ht="15">
      <c r="BG127" s="120"/>
    </row>
    <row r="128" spans="1:98" s="119" customFormat="1" ht="15">
      <c r="BG128" s="120"/>
    </row>
    <row r="129" spans="3:69" s="119" customFormat="1" ht="15">
      <c r="BG129" s="120"/>
    </row>
    <row r="130" spans="3:69" s="119" customFormat="1" ht="15">
      <c r="BG130" s="120"/>
    </row>
    <row r="131" spans="3:69" s="119" customFormat="1" ht="15">
      <c r="BG131" s="120"/>
    </row>
    <row r="132" spans="3:69" s="119" customFormat="1" ht="15">
      <c r="BG132" s="120"/>
    </row>
    <row r="135" spans="3:69"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BG135" s="202"/>
    </row>
    <row r="136" spans="3:69"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226"/>
      <c r="BN136" s="226"/>
      <c r="BO136" s="226"/>
      <c r="BP136" s="226"/>
      <c r="BQ136" s="226"/>
    </row>
  </sheetData>
  <mergeCells count="37">
    <mergeCell ref="A1:G1"/>
    <mergeCell ref="CD1:CH1"/>
    <mergeCell ref="A2:B2"/>
    <mergeCell ref="CE2:CH2"/>
    <mergeCell ref="A3:A5"/>
    <mergeCell ref="B3:B4"/>
    <mergeCell ref="BR3:BR4"/>
    <mergeCell ref="BS3:BX3"/>
    <mergeCell ref="BY3:CA3"/>
    <mergeCell ref="CB3:CE3"/>
    <mergeCell ref="CF3:CF4"/>
    <mergeCell ref="CG3:CG4"/>
    <mergeCell ref="CH3:CH5"/>
    <mergeCell ref="CG108:CH108"/>
    <mergeCell ref="A110:B110"/>
    <mergeCell ref="CG110:CH110"/>
    <mergeCell ref="A111:B111"/>
    <mergeCell ref="CG111:CH111"/>
    <mergeCell ref="A109:B109"/>
    <mergeCell ref="CG109:CH109"/>
    <mergeCell ref="A108:B108"/>
    <mergeCell ref="A112:B112"/>
    <mergeCell ref="CG112:CH112"/>
    <mergeCell ref="A113:B113"/>
    <mergeCell ref="CG113:CH113"/>
    <mergeCell ref="A114:B114"/>
    <mergeCell ref="CG114:CH114"/>
    <mergeCell ref="A115:B115"/>
    <mergeCell ref="CG115:CH115"/>
    <mergeCell ref="A119:B119"/>
    <mergeCell ref="CG119:CH119"/>
    <mergeCell ref="A116:B116"/>
    <mergeCell ref="CG116:CH116"/>
    <mergeCell ref="A117:B117"/>
    <mergeCell ref="CG117:CH117"/>
    <mergeCell ref="A118:B118"/>
    <mergeCell ref="CG118:CH118"/>
  </mergeCells>
  <pageMargins left="0.70866141732283505" right="2.4700000000000002" top="0.74803149606299202" bottom="0.74803149606299202" header="0.31496062992126" footer="0.31496062992126"/>
  <pageSetup paperSize="257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A40"/>
  <sheetViews>
    <sheetView rightToLeft="1" zoomScale="98" zoomScaleNormal="98" workbookViewId="0">
      <pane xSplit="2" ySplit="6" topLeftCell="AL31" activePane="bottomRight" state="frozen"/>
      <selection pane="topRight" activeCell="C1" sqref="C1"/>
      <selection pane="bottomLeft" activeCell="A6" sqref="A6"/>
      <selection pane="bottomRight" activeCell="A36" sqref="A36:B36"/>
    </sheetView>
  </sheetViews>
  <sheetFormatPr defaultColWidth="8.85546875" defaultRowHeight="28.5"/>
  <cols>
    <col min="1" max="1" width="8.5703125" style="4" customWidth="1"/>
    <col min="2" max="2" width="41.28515625" style="21" customWidth="1"/>
    <col min="3" max="3" width="18.28515625" style="4" bestFit="1" customWidth="1"/>
    <col min="4" max="4" width="18.42578125" style="4" customWidth="1"/>
    <col min="5" max="5" width="13.7109375" style="4" bestFit="1" customWidth="1"/>
    <col min="6" max="6" width="19" style="4" bestFit="1" customWidth="1"/>
    <col min="7" max="7" width="18.42578125" style="4" customWidth="1"/>
    <col min="8" max="8" width="11.5703125" style="4" bestFit="1" customWidth="1"/>
    <col min="9" max="9" width="19.42578125" style="4" customWidth="1"/>
    <col min="10" max="10" width="16.7109375" style="4" bestFit="1" customWidth="1"/>
    <col min="11" max="11" width="18.28515625" style="4" bestFit="1" customWidth="1"/>
    <col min="12" max="12" width="15" style="4" bestFit="1" customWidth="1"/>
    <col min="13" max="14" width="17.5703125" style="4" bestFit="1" customWidth="1"/>
    <col min="15" max="15" width="19.85546875" style="4" bestFit="1" customWidth="1"/>
    <col min="16" max="16" width="19" style="4" bestFit="1" customWidth="1"/>
    <col min="17" max="17" width="17.85546875" style="4" bestFit="1" customWidth="1"/>
    <col min="18" max="18" width="10.140625" style="4" bestFit="1" customWidth="1"/>
    <col min="19" max="19" width="18.5703125" style="4" bestFit="1" customWidth="1"/>
    <col min="20" max="20" width="17.85546875" style="4" bestFit="1" customWidth="1"/>
    <col min="21" max="21" width="16.140625" style="4" bestFit="1" customWidth="1"/>
    <col min="22" max="22" width="24.42578125" style="4" bestFit="1" customWidth="1"/>
    <col min="23" max="23" width="18.42578125" style="22" customWidth="1"/>
    <col min="24" max="24" width="15.7109375" style="22" customWidth="1"/>
    <col min="25" max="25" width="14.5703125" style="22" customWidth="1"/>
    <col min="26" max="26" width="14.28515625" style="22" customWidth="1"/>
    <col min="27" max="27" width="14.5703125" style="22" customWidth="1"/>
    <col min="28" max="28" width="13.5703125" style="10" customWidth="1"/>
    <col min="29" max="29" width="13.28515625" style="10" customWidth="1"/>
    <col min="30" max="30" width="14" style="10" customWidth="1"/>
    <col min="31" max="31" width="12.42578125" style="10" customWidth="1"/>
    <col min="32" max="34" width="14.7109375" style="10" customWidth="1"/>
    <col min="35" max="35" width="13.42578125" style="10" customWidth="1"/>
    <col min="36" max="36" width="14.5703125" style="10" customWidth="1"/>
    <col min="37" max="37" width="13.42578125" style="10" customWidth="1"/>
    <col min="38" max="38" width="14.28515625" style="5" customWidth="1"/>
    <col min="39" max="39" width="14.140625" style="4" customWidth="1"/>
    <col min="40" max="40" width="43.7109375" style="4" customWidth="1"/>
    <col min="41" max="41" width="10.42578125" style="12" customWidth="1"/>
    <col min="42" max="43" width="8.85546875" style="12"/>
    <col min="44" max="47" width="15.5703125" style="12" customWidth="1"/>
    <col min="48" max="16384" width="8.85546875" style="10"/>
  </cols>
  <sheetData>
    <row r="1" spans="1:53" s="15" customFormat="1" ht="42" customHeight="1">
      <c r="A1" s="313" t="s">
        <v>296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1"/>
      <c r="Q1" s="1"/>
      <c r="R1" s="1"/>
      <c r="S1" s="1"/>
      <c r="T1" s="1"/>
      <c r="U1" s="1"/>
      <c r="V1" s="1"/>
      <c r="AE1" s="312" t="s">
        <v>297</v>
      </c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pans="1:53" s="13" customFormat="1" ht="19.5" customHeight="1" thickBot="1">
      <c r="A2" s="286" t="s">
        <v>115</v>
      </c>
      <c r="B2" s="28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AJ2" s="18"/>
      <c r="AK2" s="18"/>
      <c r="AL2" s="18"/>
      <c r="AM2" s="18"/>
      <c r="AN2" s="18"/>
      <c r="AO2" s="18" t="s">
        <v>264</v>
      </c>
      <c r="AP2" s="12"/>
      <c r="AQ2" s="12"/>
      <c r="AR2" s="12"/>
      <c r="AS2" s="12"/>
      <c r="AT2" s="12"/>
      <c r="AU2" s="12"/>
    </row>
    <row r="3" spans="1:53" s="6" customFormat="1" ht="41.25" customHeight="1">
      <c r="A3" s="287" t="s">
        <v>116</v>
      </c>
      <c r="B3" s="290" t="s">
        <v>267</v>
      </c>
      <c r="C3" s="32" t="s">
        <v>162</v>
      </c>
      <c r="D3" s="32" t="s">
        <v>163</v>
      </c>
      <c r="E3" s="32" t="s">
        <v>164</v>
      </c>
      <c r="F3" s="32" t="s">
        <v>165</v>
      </c>
      <c r="G3" s="32" t="s">
        <v>166</v>
      </c>
      <c r="H3" s="32" t="s">
        <v>167</v>
      </c>
      <c r="I3" s="32" t="s">
        <v>168</v>
      </c>
      <c r="J3" s="32" t="s">
        <v>169</v>
      </c>
      <c r="K3" s="32" t="s">
        <v>170</v>
      </c>
      <c r="L3" s="32" t="s">
        <v>171</v>
      </c>
      <c r="M3" s="32" t="s">
        <v>172</v>
      </c>
      <c r="N3" s="32" t="s">
        <v>173</v>
      </c>
      <c r="O3" s="32" t="s">
        <v>174</v>
      </c>
      <c r="P3" s="32" t="s">
        <v>175</v>
      </c>
      <c r="Q3" s="32" t="s">
        <v>176</v>
      </c>
      <c r="R3" s="32" t="s">
        <v>177</v>
      </c>
      <c r="S3" s="32" t="s">
        <v>178</v>
      </c>
      <c r="T3" s="32" t="s">
        <v>179</v>
      </c>
      <c r="U3" s="32" t="s">
        <v>180</v>
      </c>
      <c r="V3" s="33" t="s">
        <v>181</v>
      </c>
      <c r="W3" s="293" t="s">
        <v>149</v>
      </c>
      <c r="X3" s="296" t="s">
        <v>117</v>
      </c>
      <c r="Y3" s="296"/>
      <c r="Z3" s="296"/>
      <c r="AA3" s="296"/>
      <c r="AB3" s="296"/>
      <c r="AC3" s="296"/>
      <c r="AD3" s="296" t="s">
        <v>123</v>
      </c>
      <c r="AE3" s="296"/>
      <c r="AF3" s="296"/>
      <c r="AG3" s="296" t="s">
        <v>128</v>
      </c>
      <c r="AH3" s="296"/>
      <c r="AI3" s="296"/>
      <c r="AJ3" s="296"/>
      <c r="AK3" s="305" t="s">
        <v>150</v>
      </c>
      <c r="AL3" s="308" t="s">
        <v>152</v>
      </c>
      <c r="AM3" s="307" t="s">
        <v>151</v>
      </c>
      <c r="AN3" s="316" t="s">
        <v>266</v>
      </c>
      <c r="AO3" s="318" t="s">
        <v>238</v>
      </c>
      <c r="AP3" s="12"/>
      <c r="AQ3" s="12"/>
      <c r="AR3" s="12"/>
      <c r="AS3" s="12"/>
      <c r="AT3" s="12"/>
      <c r="AU3" s="12"/>
    </row>
    <row r="4" spans="1:53" s="6" customFormat="1" ht="25.5" customHeight="1">
      <c r="A4" s="288"/>
      <c r="B4" s="291"/>
      <c r="C4" s="34" t="s">
        <v>182</v>
      </c>
      <c r="D4" s="34" t="s">
        <v>183</v>
      </c>
      <c r="E4" s="35" t="s">
        <v>184</v>
      </c>
      <c r="F4" s="36" t="s">
        <v>185</v>
      </c>
      <c r="G4" s="36" t="s">
        <v>186</v>
      </c>
      <c r="H4" s="35" t="s">
        <v>187</v>
      </c>
      <c r="I4" s="34" t="s">
        <v>188</v>
      </c>
      <c r="J4" s="34" t="s">
        <v>189</v>
      </c>
      <c r="K4" s="34" t="s">
        <v>190</v>
      </c>
      <c r="L4" s="34" t="s">
        <v>191</v>
      </c>
      <c r="M4" s="34" t="s">
        <v>192</v>
      </c>
      <c r="N4" s="34" t="s">
        <v>193</v>
      </c>
      <c r="O4" s="34" t="s">
        <v>194</v>
      </c>
      <c r="P4" s="34" t="s">
        <v>195</v>
      </c>
      <c r="Q4" s="34" t="s">
        <v>196</v>
      </c>
      <c r="R4" s="34" t="s">
        <v>197</v>
      </c>
      <c r="S4" s="34" t="s">
        <v>198</v>
      </c>
      <c r="T4" s="34" t="s">
        <v>199</v>
      </c>
      <c r="U4" s="34" t="s">
        <v>200</v>
      </c>
      <c r="V4" s="37" t="s">
        <v>201</v>
      </c>
      <c r="W4" s="294"/>
      <c r="X4" s="297" t="s">
        <v>118</v>
      </c>
      <c r="Y4" s="299" t="s">
        <v>111</v>
      </c>
      <c r="Z4" s="299" t="s">
        <v>112</v>
      </c>
      <c r="AA4" s="301" t="s">
        <v>113</v>
      </c>
      <c r="AB4" s="297" t="s">
        <v>120</v>
      </c>
      <c r="AC4" s="303" t="s">
        <v>121</v>
      </c>
      <c r="AD4" s="297" t="s">
        <v>124</v>
      </c>
      <c r="AE4" s="297" t="s">
        <v>125</v>
      </c>
      <c r="AF4" s="303" t="s">
        <v>126</v>
      </c>
      <c r="AG4" s="297" t="s">
        <v>129</v>
      </c>
      <c r="AH4" s="297" t="s">
        <v>130</v>
      </c>
      <c r="AI4" s="299" t="s">
        <v>112</v>
      </c>
      <c r="AJ4" s="303" t="s">
        <v>131</v>
      </c>
      <c r="AK4" s="306"/>
      <c r="AL4" s="308"/>
      <c r="AM4" s="307"/>
      <c r="AN4" s="317"/>
      <c r="AO4" s="318"/>
      <c r="AP4" s="12"/>
      <c r="AQ4" s="12"/>
      <c r="AR4" s="12"/>
      <c r="AS4" s="12"/>
      <c r="AT4" s="12"/>
      <c r="AU4" s="12"/>
    </row>
    <row r="5" spans="1:53" s="6" customFormat="1" ht="51">
      <c r="A5" s="289"/>
      <c r="B5" s="292"/>
      <c r="C5" s="38" t="s">
        <v>202</v>
      </c>
      <c r="D5" s="38" t="s">
        <v>203</v>
      </c>
      <c r="E5" s="38" t="s">
        <v>204</v>
      </c>
      <c r="F5" s="38" t="s">
        <v>205</v>
      </c>
      <c r="G5" s="38" t="s">
        <v>206</v>
      </c>
      <c r="H5" s="38" t="s">
        <v>207</v>
      </c>
      <c r="I5" s="38" t="s">
        <v>208</v>
      </c>
      <c r="J5" s="38" t="s">
        <v>209</v>
      </c>
      <c r="K5" s="38" t="s">
        <v>210</v>
      </c>
      <c r="L5" s="38" t="s">
        <v>211</v>
      </c>
      <c r="M5" s="38" t="s">
        <v>212</v>
      </c>
      <c r="N5" s="38" t="s">
        <v>213</v>
      </c>
      <c r="O5" s="38" t="s">
        <v>214</v>
      </c>
      <c r="P5" s="38" t="s">
        <v>215</v>
      </c>
      <c r="Q5" s="38" t="s">
        <v>254</v>
      </c>
      <c r="R5" s="38" t="s">
        <v>143</v>
      </c>
      <c r="S5" s="38" t="s">
        <v>216</v>
      </c>
      <c r="T5" s="38" t="s">
        <v>217</v>
      </c>
      <c r="U5" s="38" t="s">
        <v>218</v>
      </c>
      <c r="V5" s="39" t="s">
        <v>219</v>
      </c>
      <c r="W5" s="295"/>
      <c r="X5" s="298"/>
      <c r="Y5" s="300"/>
      <c r="Z5" s="300"/>
      <c r="AA5" s="302"/>
      <c r="AB5" s="298"/>
      <c r="AC5" s="304"/>
      <c r="AD5" s="298"/>
      <c r="AE5" s="298"/>
      <c r="AF5" s="304"/>
      <c r="AG5" s="298"/>
      <c r="AH5" s="298"/>
      <c r="AI5" s="300"/>
      <c r="AJ5" s="304"/>
      <c r="AK5" s="307"/>
      <c r="AL5" s="308"/>
      <c r="AM5" s="307"/>
      <c r="AN5" s="317"/>
      <c r="AO5" s="318"/>
      <c r="AP5" s="12"/>
      <c r="AQ5" s="12"/>
      <c r="AR5" s="12"/>
      <c r="AS5" s="12"/>
      <c r="AT5" s="12"/>
      <c r="AU5" s="12"/>
    </row>
    <row r="6" spans="1:53" s="6" customFormat="1" ht="63.75">
      <c r="A6" s="289"/>
      <c r="B6" s="40" t="s">
        <v>252</v>
      </c>
      <c r="C6" s="41" t="s">
        <v>220</v>
      </c>
      <c r="D6" s="41" t="s">
        <v>221</v>
      </c>
      <c r="E6" s="41" t="s">
        <v>222</v>
      </c>
      <c r="F6" s="41" t="s">
        <v>223</v>
      </c>
      <c r="G6" s="41" t="s">
        <v>224</v>
      </c>
      <c r="H6" s="41" t="s">
        <v>225</v>
      </c>
      <c r="I6" s="41" t="s">
        <v>226</v>
      </c>
      <c r="J6" s="41" t="s">
        <v>227</v>
      </c>
      <c r="K6" s="41" t="s">
        <v>228</v>
      </c>
      <c r="L6" s="41" t="s">
        <v>229</v>
      </c>
      <c r="M6" s="41" t="s">
        <v>230</v>
      </c>
      <c r="N6" s="41" t="s">
        <v>70</v>
      </c>
      <c r="O6" s="41" t="s">
        <v>231</v>
      </c>
      <c r="P6" s="41" t="s">
        <v>232</v>
      </c>
      <c r="Q6" s="41" t="s">
        <v>97</v>
      </c>
      <c r="R6" s="41" t="s">
        <v>233</v>
      </c>
      <c r="S6" s="41" t="s">
        <v>234</v>
      </c>
      <c r="T6" s="41" t="s">
        <v>235</v>
      </c>
      <c r="U6" s="41" t="s">
        <v>236</v>
      </c>
      <c r="V6" s="42" t="s">
        <v>237</v>
      </c>
      <c r="W6" s="43" t="s">
        <v>258</v>
      </c>
      <c r="X6" s="44" t="s">
        <v>119</v>
      </c>
      <c r="Y6" s="45" t="s">
        <v>154</v>
      </c>
      <c r="Z6" s="44" t="s">
        <v>155</v>
      </c>
      <c r="AA6" s="46" t="s">
        <v>114</v>
      </c>
      <c r="AB6" s="44" t="s">
        <v>122</v>
      </c>
      <c r="AC6" s="47" t="s">
        <v>259</v>
      </c>
      <c r="AD6" s="44" t="s">
        <v>127</v>
      </c>
      <c r="AE6" s="44" t="s">
        <v>263</v>
      </c>
      <c r="AF6" s="47" t="s">
        <v>260</v>
      </c>
      <c r="AG6" s="44" t="s">
        <v>132</v>
      </c>
      <c r="AH6" s="44" t="s">
        <v>133</v>
      </c>
      <c r="AI6" s="44" t="s">
        <v>155</v>
      </c>
      <c r="AJ6" s="47" t="s">
        <v>134</v>
      </c>
      <c r="AK6" s="48" t="s">
        <v>261</v>
      </c>
      <c r="AL6" s="49" t="s">
        <v>153</v>
      </c>
      <c r="AM6" s="48" t="s">
        <v>262</v>
      </c>
      <c r="AN6" s="50" t="s">
        <v>239</v>
      </c>
      <c r="AO6" s="318"/>
      <c r="AP6" s="12"/>
      <c r="AQ6" s="12"/>
      <c r="AR6" s="12"/>
      <c r="AS6" s="12"/>
      <c r="AT6" s="12"/>
      <c r="AU6" s="12"/>
    </row>
    <row r="7" spans="1:53">
      <c r="A7" s="34" t="s">
        <v>182</v>
      </c>
      <c r="B7" s="51" t="s">
        <v>202</v>
      </c>
      <c r="C7" s="52">
        <v>111523976.98752327</v>
      </c>
      <c r="D7" s="52">
        <v>8252166.8403039975</v>
      </c>
      <c r="E7" s="52">
        <v>142201793.0882698</v>
      </c>
      <c r="F7" s="52">
        <v>369.06020918948388</v>
      </c>
      <c r="G7" s="52">
        <v>8354.3069806510975</v>
      </c>
      <c r="H7" s="52">
        <v>4478065.1635151617</v>
      </c>
      <c r="I7" s="52">
        <v>203133.6096506071</v>
      </c>
      <c r="J7" s="52">
        <v>739326.44471994485</v>
      </c>
      <c r="K7" s="52">
        <v>9477956.169132188</v>
      </c>
      <c r="L7" s="52">
        <v>174938.01167413365</v>
      </c>
      <c r="M7" s="52">
        <v>3414484.3049078765</v>
      </c>
      <c r="N7" s="52">
        <v>442882.35344126518</v>
      </c>
      <c r="O7" s="52">
        <v>29231.461002085292</v>
      </c>
      <c r="P7" s="52">
        <v>796166.30024476955</v>
      </c>
      <c r="Q7" s="52">
        <v>133199.26943424725</v>
      </c>
      <c r="R7" s="52">
        <v>20002.785374093317</v>
      </c>
      <c r="S7" s="52">
        <v>77104.263909932721</v>
      </c>
      <c r="T7" s="52">
        <v>13031.819821390103</v>
      </c>
      <c r="U7" s="52">
        <v>31598.922398201397</v>
      </c>
      <c r="V7" s="52">
        <v>0</v>
      </c>
      <c r="W7" s="53">
        <v>282017781.16251278</v>
      </c>
      <c r="X7" s="52">
        <v>332469596.98492324</v>
      </c>
      <c r="Y7" s="52">
        <v>0</v>
      </c>
      <c r="Z7" s="52">
        <v>1874728.9168150804</v>
      </c>
      <c r="AA7" s="52">
        <v>0</v>
      </c>
      <c r="AB7" s="52">
        <v>0</v>
      </c>
      <c r="AC7" s="54">
        <v>330594868.06810814</v>
      </c>
      <c r="AD7" s="52">
        <v>22364151.589176174</v>
      </c>
      <c r="AE7" s="52">
        <v>16720330.600885471</v>
      </c>
      <c r="AF7" s="54">
        <v>39084482.190061644</v>
      </c>
      <c r="AG7" s="52">
        <v>16501194.750267468</v>
      </c>
      <c r="AH7" s="52">
        <v>505196.92002012313</v>
      </c>
      <c r="AI7" s="52">
        <v>1874728.9168150804</v>
      </c>
      <c r="AJ7" s="54">
        <v>18881120.58710267</v>
      </c>
      <c r="AK7" s="53">
        <v>388560470.84527242</v>
      </c>
      <c r="AL7" s="52">
        <v>43020610.230126977</v>
      </c>
      <c r="AM7" s="53">
        <v>627557641.77765822</v>
      </c>
      <c r="AN7" s="55" t="s">
        <v>220</v>
      </c>
      <c r="AO7" s="32" t="s">
        <v>162</v>
      </c>
    </row>
    <row r="8" spans="1:53">
      <c r="A8" s="34" t="s">
        <v>183</v>
      </c>
      <c r="B8" s="51" t="s">
        <v>203</v>
      </c>
      <c r="C8" s="52">
        <v>33206751.480339218</v>
      </c>
      <c r="D8" s="52">
        <v>11960161.368844619</v>
      </c>
      <c r="E8" s="52">
        <v>194304249.04012197</v>
      </c>
      <c r="F8" s="52">
        <v>25851598.317062467</v>
      </c>
      <c r="G8" s="52">
        <v>151572.69747253638</v>
      </c>
      <c r="H8" s="52">
        <v>1467875.6568053851</v>
      </c>
      <c r="I8" s="52">
        <v>3626566.4752208348</v>
      </c>
      <c r="J8" s="52">
        <v>4230568.1587820388</v>
      </c>
      <c r="K8" s="52">
        <v>459986.25378579658</v>
      </c>
      <c r="L8" s="52">
        <v>34170.511159491958</v>
      </c>
      <c r="M8" s="52">
        <v>4895578.1713136863</v>
      </c>
      <c r="N8" s="52">
        <v>145243.87091929838</v>
      </c>
      <c r="O8" s="52">
        <v>63290.498188236917</v>
      </c>
      <c r="P8" s="52">
        <v>222678.17392027279</v>
      </c>
      <c r="Q8" s="52">
        <v>39666.363973355124</v>
      </c>
      <c r="R8" s="52">
        <v>51048.541700188543</v>
      </c>
      <c r="S8" s="52">
        <v>421685.32289013651</v>
      </c>
      <c r="T8" s="52">
        <v>42304.602097327705</v>
      </c>
      <c r="U8" s="52">
        <v>140535.8375795756</v>
      </c>
      <c r="V8" s="52">
        <v>0</v>
      </c>
      <c r="W8" s="53">
        <v>281315531.3421765</v>
      </c>
      <c r="X8" s="52">
        <v>42946919.820504107</v>
      </c>
      <c r="Y8" s="52">
        <v>433.35292791386166</v>
      </c>
      <c r="Z8" s="52">
        <v>474.62338392154578</v>
      </c>
      <c r="AA8" s="52">
        <v>0</v>
      </c>
      <c r="AB8" s="52">
        <v>0</v>
      </c>
      <c r="AC8" s="54">
        <v>42946878.550048098</v>
      </c>
      <c r="AD8" s="52">
        <v>4542731.6848145649</v>
      </c>
      <c r="AE8" s="52">
        <v>8931969.2237542327</v>
      </c>
      <c r="AF8" s="54">
        <v>13474700.908568798</v>
      </c>
      <c r="AG8" s="52">
        <v>15980935.900721869</v>
      </c>
      <c r="AH8" s="52">
        <v>0</v>
      </c>
      <c r="AI8" s="52">
        <v>552.66315409269657</v>
      </c>
      <c r="AJ8" s="54">
        <v>15981488.563875962</v>
      </c>
      <c r="AK8" s="53">
        <v>72403068.022492856</v>
      </c>
      <c r="AL8" s="52">
        <v>35122728.333186835</v>
      </c>
      <c r="AM8" s="53">
        <v>318595871.03148246</v>
      </c>
      <c r="AN8" s="56" t="s">
        <v>221</v>
      </c>
      <c r="AO8" s="32" t="s">
        <v>163</v>
      </c>
    </row>
    <row r="9" spans="1:53">
      <c r="A9" s="35" t="s">
        <v>184</v>
      </c>
      <c r="B9" s="51" t="s">
        <v>204</v>
      </c>
      <c r="C9" s="52">
        <v>53256976.27793321</v>
      </c>
      <c r="D9" s="52">
        <v>5634764.4647039417</v>
      </c>
      <c r="E9" s="52">
        <v>270496716.74129903</v>
      </c>
      <c r="F9" s="52">
        <v>26329747.664805703</v>
      </c>
      <c r="G9" s="52">
        <v>3650871.025433158</v>
      </c>
      <c r="H9" s="52">
        <v>62607858.657025099</v>
      </c>
      <c r="I9" s="52">
        <v>43893455.80435539</v>
      </c>
      <c r="J9" s="52">
        <v>47630527.698498644</v>
      </c>
      <c r="K9" s="52">
        <v>14616759.535774115</v>
      </c>
      <c r="L9" s="52">
        <v>2438985.8631409812</v>
      </c>
      <c r="M9" s="52">
        <v>504912.77460367733</v>
      </c>
      <c r="N9" s="52">
        <v>9867154.414063476</v>
      </c>
      <c r="O9" s="52">
        <v>7317419.784380096</v>
      </c>
      <c r="P9" s="52">
        <v>11787755.047314905</v>
      </c>
      <c r="Q9" s="52">
        <v>5928630.0482271621</v>
      </c>
      <c r="R9" s="52">
        <v>6779202.8186380928</v>
      </c>
      <c r="S9" s="52">
        <v>25758197.949189384</v>
      </c>
      <c r="T9" s="52">
        <v>1623658.579025947</v>
      </c>
      <c r="U9" s="52">
        <v>6422137.2246751739</v>
      </c>
      <c r="V9" s="52">
        <v>0</v>
      </c>
      <c r="W9" s="53">
        <v>606545732.37308729</v>
      </c>
      <c r="X9" s="52">
        <v>805492017.81702161</v>
      </c>
      <c r="Y9" s="52">
        <v>9589492.1462456435</v>
      </c>
      <c r="Z9" s="52">
        <v>4734197.1015620688</v>
      </c>
      <c r="AA9" s="52">
        <v>0</v>
      </c>
      <c r="AB9" s="52">
        <v>0</v>
      </c>
      <c r="AC9" s="54">
        <v>810347312.86170518</v>
      </c>
      <c r="AD9" s="52">
        <v>101643148.35226561</v>
      </c>
      <c r="AE9" s="52">
        <v>8725298.7737593539</v>
      </c>
      <c r="AF9" s="54">
        <v>110368447.12602496</v>
      </c>
      <c r="AG9" s="52">
        <v>103088460.82610823</v>
      </c>
      <c r="AH9" s="52">
        <v>0</v>
      </c>
      <c r="AI9" s="52">
        <v>12229660.016845906</v>
      </c>
      <c r="AJ9" s="54">
        <v>115318120.84295414</v>
      </c>
      <c r="AK9" s="53">
        <v>1036033880.8306843</v>
      </c>
      <c r="AL9" s="52">
        <v>334611268.33936363</v>
      </c>
      <c r="AM9" s="53">
        <v>1307968344.864408</v>
      </c>
      <c r="AN9" s="56" t="s">
        <v>222</v>
      </c>
      <c r="AO9" s="32" t="s">
        <v>164</v>
      </c>
    </row>
    <row r="10" spans="1:53">
      <c r="A10" s="36" t="s">
        <v>185</v>
      </c>
      <c r="B10" s="51" t="s">
        <v>205</v>
      </c>
      <c r="C10" s="52">
        <v>58171.252733679867</v>
      </c>
      <c r="D10" s="52">
        <v>118274.92003639837</v>
      </c>
      <c r="E10" s="52">
        <v>9441348.8343734499</v>
      </c>
      <c r="F10" s="52">
        <v>1829213.5950958841</v>
      </c>
      <c r="G10" s="52">
        <v>1572540.2133116478</v>
      </c>
      <c r="H10" s="52">
        <v>679968.56683574349</v>
      </c>
      <c r="I10" s="52">
        <v>1983349.728276416</v>
      </c>
      <c r="J10" s="52">
        <v>468138.86352452624</v>
      </c>
      <c r="K10" s="52">
        <v>831551.66371448687</v>
      </c>
      <c r="L10" s="52">
        <v>1694437.9424464321</v>
      </c>
      <c r="M10" s="52">
        <v>202707.5326986913</v>
      </c>
      <c r="N10" s="52">
        <v>112562.12416646662</v>
      </c>
      <c r="O10" s="52">
        <v>84422.76674977933</v>
      </c>
      <c r="P10" s="52">
        <v>264161.31634575612</v>
      </c>
      <c r="Q10" s="52">
        <v>3863620.6265670238</v>
      </c>
      <c r="R10" s="52">
        <v>608317.48647440632</v>
      </c>
      <c r="S10" s="52">
        <v>1746913.7527981917</v>
      </c>
      <c r="T10" s="52">
        <v>1489939.2798104875</v>
      </c>
      <c r="U10" s="52">
        <v>745153.55151489191</v>
      </c>
      <c r="V10" s="52">
        <v>0</v>
      </c>
      <c r="W10" s="53">
        <v>27794794.017474361</v>
      </c>
      <c r="X10" s="52">
        <v>89052860.715670571</v>
      </c>
      <c r="Y10" s="52">
        <v>0</v>
      </c>
      <c r="Z10" s="52">
        <v>0</v>
      </c>
      <c r="AA10" s="52">
        <v>0</v>
      </c>
      <c r="AB10" s="52">
        <v>0</v>
      </c>
      <c r="AC10" s="54">
        <v>89052860.715670571</v>
      </c>
      <c r="AD10" s="52">
        <v>0</v>
      </c>
      <c r="AE10" s="52">
        <v>0</v>
      </c>
      <c r="AF10" s="54">
        <v>0</v>
      </c>
      <c r="AG10" s="52">
        <v>116074.87936529338</v>
      </c>
      <c r="AH10" s="52">
        <v>0</v>
      </c>
      <c r="AI10" s="52">
        <v>0</v>
      </c>
      <c r="AJ10" s="54">
        <v>116074.87936529338</v>
      </c>
      <c r="AK10" s="53">
        <v>89168935.595035866</v>
      </c>
      <c r="AL10" s="52">
        <v>217.5415950687119</v>
      </c>
      <c r="AM10" s="53">
        <v>116963512.07091516</v>
      </c>
      <c r="AN10" s="56" t="s">
        <v>223</v>
      </c>
      <c r="AO10" s="32" t="s">
        <v>165</v>
      </c>
    </row>
    <row r="11" spans="1:53">
      <c r="A11" s="36" t="s">
        <v>186</v>
      </c>
      <c r="B11" s="51" t="s">
        <v>206</v>
      </c>
      <c r="C11" s="52">
        <v>8981.2644911465959</v>
      </c>
      <c r="D11" s="52">
        <v>26711.895866253708</v>
      </c>
      <c r="E11" s="52">
        <v>1356937.2740038971</v>
      </c>
      <c r="F11" s="52">
        <v>123307.19514439983</v>
      </c>
      <c r="G11" s="52">
        <v>232129.74796022763</v>
      </c>
      <c r="H11" s="52">
        <v>581397.95586201013</v>
      </c>
      <c r="I11" s="52">
        <v>64491.228612490791</v>
      </c>
      <c r="J11" s="52">
        <v>13579.287948137051</v>
      </c>
      <c r="K11" s="52">
        <v>28257.325532183044</v>
      </c>
      <c r="L11" s="52">
        <v>2725.8780317109549</v>
      </c>
      <c r="M11" s="52">
        <v>37417.07797926481</v>
      </c>
      <c r="N11" s="52">
        <v>80323.137485152751</v>
      </c>
      <c r="O11" s="52">
        <v>157.84276980377894</v>
      </c>
      <c r="P11" s="52">
        <v>505.7492519580922</v>
      </c>
      <c r="Q11" s="52">
        <v>1140481.882812541</v>
      </c>
      <c r="R11" s="52">
        <v>216194.53670582024</v>
      </c>
      <c r="S11" s="52">
        <v>320940.49814201478</v>
      </c>
      <c r="T11" s="52">
        <v>525037.36978097272</v>
      </c>
      <c r="U11" s="52">
        <v>21476.189204211492</v>
      </c>
      <c r="V11" s="52">
        <v>0</v>
      </c>
      <c r="W11" s="53">
        <v>4781053.3375841966</v>
      </c>
      <c r="X11" s="52">
        <v>12939320.610706359</v>
      </c>
      <c r="Y11" s="52">
        <v>0</v>
      </c>
      <c r="Z11" s="52">
        <v>0</v>
      </c>
      <c r="AA11" s="52">
        <v>1584602.3211173725</v>
      </c>
      <c r="AB11" s="52">
        <v>0</v>
      </c>
      <c r="AC11" s="54">
        <v>14523922.931823732</v>
      </c>
      <c r="AD11" s="52">
        <v>0</v>
      </c>
      <c r="AE11" s="52">
        <v>769.63877693218637</v>
      </c>
      <c r="AF11" s="54">
        <v>769.63877693218637</v>
      </c>
      <c r="AG11" s="52">
        <v>2071.9667197817944</v>
      </c>
      <c r="AH11" s="52">
        <v>0</v>
      </c>
      <c r="AI11" s="52">
        <v>0</v>
      </c>
      <c r="AJ11" s="54">
        <v>2071.9667197817944</v>
      </c>
      <c r="AK11" s="53">
        <v>14526764.537320446</v>
      </c>
      <c r="AL11" s="52">
        <v>1156.8702605869687</v>
      </c>
      <c r="AM11" s="53">
        <v>19306661.004644055</v>
      </c>
      <c r="AN11" s="56" t="s">
        <v>224</v>
      </c>
      <c r="AO11" s="32" t="s">
        <v>166</v>
      </c>
    </row>
    <row r="12" spans="1:53">
      <c r="A12" s="35" t="s">
        <v>187</v>
      </c>
      <c r="B12" s="51" t="s">
        <v>207</v>
      </c>
      <c r="C12" s="52">
        <v>7817.2558086575764</v>
      </c>
      <c r="D12" s="52">
        <v>85704.078114454853</v>
      </c>
      <c r="E12" s="52">
        <v>92542.457385071684</v>
      </c>
      <c r="F12" s="52">
        <v>0</v>
      </c>
      <c r="G12" s="52">
        <v>93973.204217199323</v>
      </c>
      <c r="H12" s="52">
        <v>20056.928314748817</v>
      </c>
      <c r="I12" s="52">
        <v>236028.12672831755</v>
      </c>
      <c r="J12" s="52">
        <v>414969.20478725008</v>
      </c>
      <c r="K12" s="52">
        <v>371828.78965092916</v>
      </c>
      <c r="L12" s="52">
        <v>0</v>
      </c>
      <c r="M12" s="52">
        <v>6240.1161535506535</v>
      </c>
      <c r="N12" s="52">
        <v>5172262.3581392197</v>
      </c>
      <c r="O12" s="52">
        <v>11034.965359652022</v>
      </c>
      <c r="P12" s="52">
        <v>12393.69163920394</v>
      </c>
      <c r="Q12" s="52">
        <v>295132.17675481847</v>
      </c>
      <c r="R12" s="52">
        <v>8637.626880055941</v>
      </c>
      <c r="S12" s="52">
        <v>152399.28755973835</v>
      </c>
      <c r="T12" s="52">
        <v>3762.1344261144486</v>
      </c>
      <c r="U12" s="52">
        <v>86048.084839339062</v>
      </c>
      <c r="V12" s="52">
        <v>0</v>
      </c>
      <c r="W12" s="53">
        <v>7070830.4867583215</v>
      </c>
      <c r="X12" s="52">
        <v>23725116.396170184</v>
      </c>
      <c r="Y12" s="52">
        <v>0</v>
      </c>
      <c r="Z12" s="52">
        <v>0</v>
      </c>
      <c r="AA12" s="52">
        <v>0</v>
      </c>
      <c r="AB12" s="52">
        <v>0</v>
      </c>
      <c r="AC12" s="54">
        <v>23725116.396170184</v>
      </c>
      <c r="AD12" s="52">
        <v>185098504.20261836</v>
      </c>
      <c r="AE12" s="52">
        <v>88230989.251170546</v>
      </c>
      <c r="AF12" s="54">
        <v>273329493.45378888</v>
      </c>
      <c r="AG12" s="52">
        <v>0</v>
      </c>
      <c r="AH12" s="52">
        <v>7500491.2545287749</v>
      </c>
      <c r="AI12" s="52">
        <v>0</v>
      </c>
      <c r="AJ12" s="54">
        <v>7500491.2545287749</v>
      </c>
      <c r="AK12" s="53">
        <v>304555101.10448784</v>
      </c>
      <c r="AL12" s="52">
        <v>4203160.4403961878</v>
      </c>
      <c r="AM12" s="53">
        <v>307422771.15084994</v>
      </c>
      <c r="AN12" s="56" t="s">
        <v>225</v>
      </c>
      <c r="AO12" s="32" t="s">
        <v>167</v>
      </c>
    </row>
    <row r="13" spans="1:53">
      <c r="A13" s="34" t="s">
        <v>188</v>
      </c>
      <c r="B13" s="51" t="s">
        <v>208</v>
      </c>
      <c r="C13" s="52">
        <v>22630779.859615833</v>
      </c>
      <c r="D13" s="52">
        <v>1342669.5622208025</v>
      </c>
      <c r="E13" s="52">
        <v>75873974.176878184</v>
      </c>
      <c r="F13" s="52">
        <v>1276467.609139761</v>
      </c>
      <c r="G13" s="52">
        <v>534435.93634945084</v>
      </c>
      <c r="H13" s="52">
        <v>17527806.982012</v>
      </c>
      <c r="I13" s="52">
        <v>5244688.8483543219</v>
      </c>
      <c r="J13" s="52">
        <v>6719504.6527084541</v>
      </c>
      <c r="K13" s="52">
        <v>6026250.963285164</v>
      </c>
      <c r="L13" s="52">
        <v>6194472.4837895026</v>
      </c>
      <c r="M13" s="52">
        <v>743454.5746108701</v>
      </c>
      <c r="N13" s="52">
        <v>4345126.0072597302</v>
      </c>
      <c r="O13" s="52">
        <v>1152159.2570035616</v>
      </c>
      <c r="P13" s="52">
        <v>2384223.6947050584</v>
      </c>
      <c r="Q13" s="52">
        <v>4766948.1852596467</v>
      </c>
      <c r="R13" s="52">
        <v>1583872.7636384452</v>
      </c>
      <c r="S13" s="52">
        <v>10435606.088944718</v>
      </c>
      <c r="T13" s="52">
        <v>563136.80487112037</v>
      </c>
      <c r="U13" s="52">
        <v>1901096.5451251462</v>
      </c>
      <c r="V13" s="52">
        <v>0</v>
      </c>
      <c r="W13" s="53">
        <v>171246674.99577177</v>
      </c>
      <c r="X13" s="52">
        <v>376782798.29030442</v>
      </c>
      <c r="Y13" s="52">
        <v>0</v>
      </c>
      <c r="Z13" s="52">
        <v>4907260.4704325404</v>
      </c>
      <c r="AA13" s="52">
        <v>0</v>
      </c>
      <c r="AB13" s="52">
        <v>0</v>
      </c>
      <c r="AC13" s="54">
        <v>371875537.8198719</v>
      </c>
      <c r="AD13" s="52">
        <v>26526774.549664065</v>
      </c>
      <c r="AE13" s="52">
        <v>5251551.8927129041</v>
      </c>
      <c r="AF13" s="54">
        <v>31778326.442376971</v>
      </c>
      <c r="AG13" s="52">
        <v>0</v>
      </c>
      <c r="AH13" s="52">
        <v>0</v>
      </c>
      <c r="AI13" s="52">
        <v>0</v>
      </c>
      <c r="AJ13" s="54">
        <v>0</v>
      </c>
      <c r="AK13" s="53">
        <v>403653864.26224887</v>
      </c>
      <c r="AL13" s="52">
        <v>0</v>
      </c>
      <c r="AM13" s="53">
        <v>574900539.25802064</v>
      </c>
      <c r="AN13" s="56" t="s">
        <v>226</v>
      </c>
      <c r="AO13" s="32" t="s">
        <v>168</v>
      </c>
    </row>
    <row r="14" spans="1:53">
      <c r="A14" s="34" t="s">
        <v>189</v>
      </c>
      <c r="B14" s="51" t="s">
        <v>209</v>
      </c>
      <c r="C14" s="52">
        <v>5821823.6593175512</v>
      </c>
      <c r="D14" s="52">
        <v>584482.00291713024</v>
      </c>
      <c r="E14" s="52">
        <v>10931651.61868337</v>
      </c>
      <c r="F14" s="52">
        <v>494230.83191970724</v>
      </c>
      <c r="G14" s="52">
        <v>103150.18629314225</v>
      </c>
      <c r="H14" s="52">
        <v>2532546.5928573092</v>
      </c>
      <c r="I14" s="52">
        <v>3371626.9764251858</v>
      </c>
      <c r="J14" s="52">
        <v>2498137.7783184671</v>
      </c>
      <c r="K14" s="52">
        <v>932560.65060946229</v>
      </c>
      <c r="L14" s="52">
        <v>1208601.1713693982</v>
      </c>
      <c r="M14" s="52">
        <v>576431.80466734641</v>
      </c>
      <c r="N14" s="52">
        <v>507840.26652153209</v>
      </c>
      <c r="O14" s="52">
        <v>344162.33041752689</v>
      </c>
      <c r="P14" s="52">
        <v>2297309.2031826917</v>
      </c>
      <c r="Q14" s="52">
        <v>1578391.5462541617</v>
      </c>
      <c r="R14" s="52">
        <v>1791987.2902787542</v>
      </c>
      <c r="S14" s="52">
        <v>2295569.5768483877</v>
      </c>
      <c r="T14" s="52">
        <v>560409.37924258935</v>
      </c>
      <c r="U14" s="52">
        <v>359747.62005231355</v>
      </c>
      <c r="V14" s="52">
        <v>0</v>
      </c>
      <c r="W14" s="53">
        <v>38790660.486176036</v>
      </c>
      <c r="X14" s="52">
        <v>175505922.56842071</v>
      </c>
      <c r="Y14" s="52">
        <v>6383374.6901524942</v>
      </c>
      <c r="Z14" s="52">
        <v>5487687.4028109545</v>
      </c>
      <c r="AA14" s="52">
        <v>0</v>
      </c>
      <c r="AB14" s="52">
        <v>0</v>
      </c>
      <c r="AC14" s="54">
        <v>176401609.85576224</v>
      </c>
      <c r="AD14" s="52">
        <v>1744816.2105474707</v>
      </c>
      <c r="AE14" s="52">
        <v>748559.81895789341</v>
      </c>
      <c r="AF14" s="54">
        <v>2493376.0295053641</v>
      </c>
      <c r="AG14" s="52">
        <v>0</v>
      </c>
      <c r="AH14" s="52">
        <v>91190670.946158707</v>
      </c>
      <c r="AI14" s="52">
        <v>4959074.738672358</v>
      </c>
      <c r="AJ14" s="54">
        <v>96149745.684831068</v>
      </c>
      <c r="AK14" s="53">
        <v>275044731.57009864</v>
      </c>
      <c r="AL14" s="52">
        <v>15157653.290152501</v>
      </c>
      <c r="AM14" s="53">
        <v>298677738.76612216</v>
      </c>
      <c r="AN14" s="56" t="s">
        <v>227</v>
      </c>
      <c r="AO14" s="32" t="s">
        <v>169</v>
      </c>
    </row>
    <row r="15" spans="1:53">
      <c r="A15" s="34" t="s">
        <v>190</v>
      </c>
      <c r="B15" s="51" t="s">
        <v>210</v>
      </c>
      <c r="C15" s="52">
        <v>263.77673682357448</v>
      </c>
      <c r="D15" s="52">
        <v>332376.42711954145</v>
      </c>
      <c r="E15" s="52">
        <v>209865.42630704329</v>
      </c>
      <c r="F15" s="52">
        <v>239.5924431322081</v>
      </c>
      <c r="G15" s="52">
        <v>6468.6673071606965</v>
      </c>
      <c r="H15" s="52">
        <v>25.82530550019241</v>
      </c>
      <c r="I15" s="52">
        <v>225124.29666759199</v>
      </c>
      <c r="J15" s="52">
        <v>100540.53480794249</v>
      </c>
      <c r="K15" s="52">
        <v>6760.8326350625066</v>
      </c>
      <c r="L15" s="52">
        <v>2658.1468429241349</v>
      </c>
      <c r="M15" s="52">
        <v>475.58239516421406</v>
      </c>
      <c r="N15" s="52">
        <v>517.28398688185553</v>
      </c>
      <c r="O15" s="52">
        <v>34963.98685278467</v>
      </c>
      <c r="P15" s="52">
        <v>3393916.6664244421</v>
      </c>
      <c r="Q15" s="52">
        <v>335.65704335685979</v>
      </c>
      <c r="R15" s="52">
        <v>5579.2388144308115</v>
      </c>
      <c r="S15" s="52">
        <v>43923.432172303605</v>
      </c>
      <c r="T15" s="52">
        <v>8549.0464527676686</v>
      </c>
      <c r="U15" s="52">
        <v>23884.041543605534</v>
      </c>
      <c r="V15" s="52">
        <v>0</v>
      </c>
      <c r="W15" s="53">
        <v>4396468.4618584597</v>
      </c>
      <c r="X15" s="52">
        <v>84786704.449327409</v>
      </c>
      <c r="Y15" s="52">
        <v>18216342.000000004</v>
      </c>
      <c r="Z15" s="52">
        <v>0</v>
      </c>
      <c r="AA15" s="52">
        <v>460669.83871100395</v>
      </c>
      <c r="AB15" s="52">
        <v>0</v>
      </c>
      <c r="AC15" s="54">
        <v>103463716.28803842</v>
      </c>
      <c r="AD15" s="52">
        <v>0</v>
      </c>
      <c r="AE15" s="52">
        <v>0</v>
      </c>
      <c r="AF15" s="54">
        <v>0</v>
      </c>
      <c r="AG15" s="52">
        <v>0</v>
      </c>
      <c r="AH15" s="52">
        <v>46522859.29020372</v>
      </c>
      <c r="AI15" s="52">
        <v>0</v>
      </c>
      <c r="AJ15" s="54">
        <v>46522859.29020372</v>
      </c>
      <c r="AK15" s="53">
        <v>149986575.57824212</v>
      </c>
      <c r="AL15" s="52">
        <v>52672031.978317432</v>
      </c>
      <c r="AM15" s="53">
        <v>101711012.06178313</v>
      </c>
      <c r="AN15" s="56" t="s">
        <v>228</v>
      </c>
      <c r="AO15" s="32" t="s">
        <v>170</v>
      </c>
    </row>
    <row r="16" spans="1:53">
      <c r="A16" s="34" t="s">
        <v>191</v>
      </c>
      <c r="B16" s="51" t="s">
        <v>211</v>
      </c>
      <c r="C16" s="52">
        <v>146.83589411375416</v>
      </c>
      <c r="D16" s="52">
        <v>267181.86346815253</v>
      </c>
      <c r="E16" s="52">
        <v>727618.39357983333</v>
      </c>
      <c r="F16" s="52">
        <v>2114.1063372143108</v>
      </c>
      <c r="G16" s="52">
        <v>22535.289274446637</v>
      </c>
      <c r="H16" s="52">
        <v>469256.62629011937</v>
      </c>
      <c r="I16" s="52">
        <v>2047164.3607658031</v>
      </c>
      <c r="J16" s="52">
        <v>393262.13337090926</v>
      </c>
      <c r="K16" s="52">
        <v>228335.66622974887</v>
      </c>
      <c r="L16" s="52">
        <v>1423235.7476143045</v>
      </c>
      <c r="M16" s="52">
        <v>95776.926101393372</v>
      </c>
      <c r="N16" s="52">
        <v>2674152.6779093547</v>
      </c>
      <c r="O16" s="52">
        <v>192299.61050086186</v>
      </c>
      <c r="P16" s="52">
        <v>328682.41137973743</v>
      </c>
      <c r="Q16" s="52">
        <v>215843.32663088586</v>
      </c>
      <c r="R16" s="52">
        <v>89565.321994484882</v>
      </c>
      <c r="S16" s="52">
        <v>525247.93781693792</v>
      </c>
      <c r="T16" s="52">
        <v>38485.085555959551</v>
      </c>
      <c r="U16" s="52">
        <v>416321.71667643031</v>
      </c>
      <c r="V16" s="52">
        <v>0</v>
      </c>
      <c r="W16" s="53">
        <v>10157226.037390694</v>
      </c>
      <c r="X16" s="52">
        <v>94076877.295590207</v>
      </c>
      <c r="Y16" s="52">
        <v>171513.96300758873</v>
      </c>
      <c r="Z16" s="52">
        <v>416026.14111815335</v>
      </c>
      <c r="AA16" s="52">
        <v>1827148.6873678302</v>
      </c>
      <c r="AB16" s="52">
        <v>0</v>
      </c>
      <c r="AC16" s="54">
        <v>95659513.804847464</v>
      </c>
      <c r="AD16" s="52">
        <v>3293703.395872578</v>
      </c>
      <c r="AE16" s="52">
        <v>0</v>
      </c>
      <c r="AF16" s="54">
        <v>3293703.395872578</v>
      </c>
      <c r="AG16" s="52">
        <v>0</v>
      </c>
      <c r="AH16" s="52">
        <v>12089709.800569186</v>
      </c>
      <c r="AI16" s="52">
        <v>416026.14111815335</v>
      </c>
      <c r="AJ16" s="54">
        <v>12505735.94168734</v>
      </c>
      <c r="AK16" s="53">
        <v>111458953.14240739</v>
      </c>
      <c r="AL16" s="52">
        <v>11920373.168954639</v>
      </c>
      <c r="AM16" s="53">
        <v>109695806.01084344</v>
      </c>
      <c r="AN16" s="56" t="s">
        <v>229</v>
      </c>
      <c r="AO16" s="32" t="s">
        <v>171</v>
      </c>
    </row>
    <row r="17" spans="1:41">
      <c r="A17" s="34" t="s">
        <v>192</v>
      </c>
      <c r="B17" s="51" t="s">
        <v>212</v>
      </c>
      <c r="C17" s="52">
        <v>629043.96021742327</v>
      </c>
      <c r="D17" s="52">
        <v>3990589.5606198194</v>
      </c>
      <c r="E17" s="52">
        <v>11768202.619003937</v>
      </c>
      <c r="F17" s="52">
        <v>8585770.3664027452</v>
      </c>
      <c r="G17" s="52">
        <v>50700.365593495007</v>
      </c>
      <c r="H17" s="52">
        <v>5744226.3943243958</v>
      </c>
      <c r="I17" s="52">
        <v>6675204.8263914697</v>
      </c>
      <c r="J17" s="52">
        <v>3107936.2670049793</v>
      </c>
      <c r="K17" s="52">
        <v>306401.07179027935</v>
      </c>
      <c r="L17" s="52">
        <v>9523674.6070114803</v>
      </c>
      <c r="M17" s="52">
        <v>1618903.2240404384</v>
      </c>
      <c r="N17" s="52">
        <v>690765.2257432472</v>
      </c>
      <c r="O17" s="52">
        <v>137070.86039931647</v>
      </c>
      <c r="P17" s="52">
        <v>273061.81226857728</v>
      </c>
      <c r="Q17" s="52">
        <v>25797190.590849079</v>
      </c>
      <c r="R17" s="52">
        <v>36578.048478729099</v>
      </c>
      <c r="S17" s="52">
        <v>215518.88461742137</v>
      </c>
      <c r="T17" s="52">
        <v>102340.57052604502</v>
      </c>
      <c r="U17" s="52">
        <v>290441.75954359153</v>
      </c>
      <c r="V17" s="52">
        <v>0</v>
      </c>
      <c r="W17" s="53">
        <v>79543621.014826477</v>
      </c>
      <c r="X17" s="52">
        <v>42698648.75322672</v>
      </c>
      <c r="Y17" s="52">
        <v>87877.848012371905</v>
      </c>
      <c r="Z17" s="52">
        <v>112072.27534193512</v>
      </c>
      <c r="AA17" s="52">
        <v>22034154.608574327</v>
      </c>
      <c r="AB17" s="52">
        <v>527918.91038696549</v>
      </c>
      <c r="AC17" s="54">
        <v>65236527.844858453</v>
      </c>
      <c r="AD17" s="52">
        <v>0</v>
      </c>
      <c r="AE17" s="52">
        <v>0</v>
      </c>
      <c r="AF17" s="54">
        <v>0</v>
      </c>
      <c r="AG17" s="52">
        <v>0</v>
      </c>
      <c r="AH17" s="52">
        <v>5224430.3999999994</v>
      </c>
      <c r="AI17" s="52">
        <v>112072.27534193512</v>
      </c>
      <c r="AJ17" s="54">
        <v>5336502.6753419349</v>
      </c>
      <c r="AK17" s="53">
        <v>70573030.520200387</v>
      </c>
      <c r="AL17" s="52">
        <v>231504.34704840626</v>
      </c>
      <c r="AM17" s="53">
        <v>149885147.18797845</v>
      </c>
      <c r="AN17" s="56" t="s">
        <v>230</v>
      </c>
      <c r="AO17" s="32" t="s">
        <v>172</v>
      </c>
    </row>
    <row r="18" spans="1:41">
      <c r="A18" s="34" t="s">
        <v>193</v>
      </c>
      <c r="B18" s="51" t="s">
        <v>213</v>
      </c>
      <c r="C18" s="52">
        <v>1564.6851883922759</v>
      </c>
      <c r="D18" s="52">
        <v>16482.301995151774</v>
      </c>
      <c r="E18" s="52">
        <v>40750.887088246258</v>
      </c>
      <c r="F18" s="52">
        <v>90.313223900734997</v>
      </c>
      <c r="G18" s="52">
        <v>35663.017961829995</v>
      </c>
      <c r="H18" s="52">
        <v>810.71173847818147</v>
      </c>
      <c r="I18" s="52">
        <v>786393.67559815291</v>
      </c>
      <c r="J18" s="52">
        <v>38617.384463004717</v>
      </c>
      <c r="K18" s="52">
        <v>99505.897156936961</v>
      </c>
      <c r="L18" s="52">
        <v>438018.61460219725</v>
      </c>
      <c r="M18" s="52">
        <v>650.63819074365256</v>
      </c>
      <c r="N18" s="52">
        <v>72066.97866323909</v>
      </c>
      <c r="O18" s="52">
        <v>54807.254269295634</v>
      </c>
      <c r="P18" s="52">
        <v>61452.561075160069</v>
      </c>
      <c r="Q18" s="52">
        <v>461160.16019141942</v>
      </c>
      <c r="R18" s="52">
        <v>68276.982198532452</v>
      </c>
      <c r="S18" s="52">
        <v>201168.78396238782</v>
      </c>
      <c r="T18" s="52">
        <v>41495.105386173702</v>
      </c>
      <c r="U18" s="52">
        <v>220353.65606357431</v>
      </c>
      <c r="V18" s="52">
        <v>0</v>
      </c>
      <c r="W18" s="53">
        <v>2639329.6090168175</v>
      </c>
      <c r="X18" s="52">
        <v>274116931.90913081</v>
      </c>
      <c r="Y18" s="52">
        <v>0</v>
      </c>
      <c r="Z18" s="52">
        <v>0</v>
      </c>
      <c r="AA18" s="52">
        <v>0</v>
      </c>
      <c r="AB18" s="52">
        <v>0</v>
      </c>
      <c r="AC18" s="54">
        <v>274116931.90913081</v>
      </c>
      <c r="AD18" s="52">
        <v>0</v>
      </c>
      <c r="AE18" s="52">
        <v>0</v>
      </c>
      <c r="AF18" s="54">
        <v>0</v>
      </c>
      <c r="AG18" s="52">
        <v>0</v>
      </c>
      <c r="AH18" s="52">
        <v>0</v>
      </c>
      <c r="AI18" s="52">
        <v>0</v>
      </c>
      <c r="AJ18" s="54">
        <v>0</v>
      </c>
      <c r="AK18" s="53">
        <v>274116931.90913081</v>
      </c>
      <c r="AL18" s="52">
        <v>0</v>
      </c>
      <c r="AM18" s="53">
        <v>276756261.51814765</v>
      </c>
      <c r="AN18" s="56" t="s">
        <v>70</v>
      </c>
      <c r="AO18" s="32" t="s">
        <v>173</v>
      </c>
    </row>
    <row r="19" spans="1:41">
      <c r="A19" s="34" t="s">
        <v>194</v>
      </c>
      <c r="B19" s="51" t="s">
        <v>214</v>
      </c>
      <c r="C19" s="52">
        <v>1272.0633318977377</v>
      </c>
      <c r="D19" s="52">
        <v>142333.37023763711</v>
      </c>
      <c r="E19" s="52">
        <v>2205132.1523916097</v>
      </c>
      <c r="F19" s="52">
        <v>11753.823029435678</v>
      </c>
      <c r="G19" s="52">
        <v>40455.002690568304</v>
      </c>
      <c r="H19" s="52">
        <v>339874.98358095367</v>
      </c>
      <c r="I19" s="52">
        <v>4374851.4781130785</v>
      </c>
      <c r="J19" s="52">
        <v>397174.44207332027</v>
      </c>
      <c r="K19" s="52">
        <v>602116.2213440768</v>
      </c>
      <c r="L19" s="52">
        <v>8571467.0149419419</v>
      </c>
      <c r="M19" s="52">
        <v>249579.54700471985</v>
      </c>
      <c r="N19" s="52">
        <v>18017148.48407682</v>
      </c>
      <c r="O19" s="52">
        <v>480687.92949557229</v>
      </c>
      <c r="P19" s="52">
        <v>314121.55646555516</v>
      </c>
      <c r="Q19" s="52">
        <v>724735.41271766066</v>
      </c>
      <c r="R19" s="52">
        <v>131653.08256753784</v>
      </c>
      <c r="S19" s="52">
        <v>738543.28520681721</v>
      </c>
      <c r="T19" s="52">
        <v>48151.297819074571</v>
      </c>
      <c r="U19" s="52">
        <v>369588.89001057204</v>
      </c>
      <c r="V19" s="52">
        <v>0</v>
      </c>
      <c r="W19" s="53">
        <v>37760640.037098855</v>
      </c>
      <c r="X19" s="52">
        <v>28555503.993214842</v>
      </c>
      <c r="Y19" s="52">
        <v>2044.157373405335</v>
      </c>
      <c r="Z19" s="52">
        <v>2606.9524137900671</v>
      </c>
      <c r="AA19" s="52">
        <v>28278.561741610225</v>
      </c>
      <c r="AB19" s="52">
        <v>12280.106507338431</v>
      </c>
      <c r="AC19" s="54">
        <v>28595499.866423406</v>
      </c>
      <c r="AD19" s="52">
        <v>32898402.225529671</v>
      </c>
      <c r="AE19" s="52">
        <v>0</v>
      </c>
      <c r="AF19" s="54">
        <v>32898402.225529671</v>
      </c>
      <c r="AG19" s="52">
        <v>0</v>
      </c>
      <c r="AH19" s="52">
        <v>6786361.2330246605</v>
      </c>
      <c r="AI19" s="52">
        <v>2606.9524137900671</v>
      </c>
      <c r="AJ19" s="54">
        <v>6788968.1854384504</v>
      </c>
      <c r="AK19" s="53">
        <v>68282870.277391523</v>
      </c>
      <c r="AL19" s="52">
        <v>43440465.113222428</v>
      </c>
      <c r="AM19" s="53">
        <v>62603045.20126795</v>
      </c>
      <c r="AN19" s="56" t="s">
        <v>231</v>
      </c>
      <c r="AO19" s="32" t="s">
        <v>174</v>
      </c>
    </row>
    <row r="20" spans="1:41">
      <c r="A20" s="34" t="s">
        <v>195</v>
      </c>
      <c r="B20" s="51" t="s">
        <v>215</v>
      </c>
      <c r="C20" s="52">
        <v>265334.35105072573</v>
      </c>
      <c r="D20" s="52">
        <v>354921.54235165654</v>
      </c>
      <c r="E20" s="52">
        <v>3368869.1559537686</v>
      </c>
      <c r="F20" s="52">
        <v>14457.058288150924</v>
      </c>
      <c r="G20" s="52">
        <v>425360.11628728261</v>
      </c>
      <c r="H20" s="52">
        <v>1395176.3991500156</v>
      </c>
      <c r="I20" s="52">
        <v>2974843.2820415823</v>
      </c>
      <c r="J20" s="52">
        <v>2057629.323787739</v>
      </c>
      <c r="K20" s="52">
        <v>1710563.4810159393</v>
      </c>
      <c r="L20" s="52">
        <v>484626.22555041959</v>
      </c>
      <c r="M20" s="52">
        <v>69193.024717565728</v>
      </c>
      <c r="N20" s="52">
        <v>967518.95102248376</v>
      </c>
      <c r="O20" s="52">
        <v>697758.86460069101</v>
      </c>
      <c r="P20" s="52">
        <v>1274158.0702612903</v>
      </c>
      <c r="Q20" s="52">
        <v>246241.35877682123</v>
      </c>
      <c r="R20" s="52">
        <v>87598.174513345031</v>
      </c>
      <c r="S20" s="52">
        <v>1283270.2126356892</v>
      </c>
      <c r="T20" s="52">
        <v>230599.19310697337</v>
      </c>
      <c r="U20" s="52">
        <v>612675.80336848972</v>
      </c>
      <c r="V20" s="52">
        <v>0</v>
      </c>
      <c r="W20" s="53">
        <v>18520794.588480629</v>
      </c>
      <c r="X20" s="52">
        <v>28264554.689816933</v>
      </c>
      <c r="Y20" s="52">
        <v>498354.50984750642</v>
      </c>
      <c r="Z20" s="52">
        <v>891812.69675137335</v>
      </c>
      <c r="AA20" s="52">
        <v>0</v>
      </c>
      <c r="AB20" s="52">
        <v>0</v>
      </c>
      <c r="AC20" s="54">
        <v>27871096.502913065</v>
      </c>
      <c r="AD20" s="52">
        <v>1456044.4222226944</v>
      </c>
      <c r="AE20" s="52">
        <v>0</v>
      </c>
      <c r="AF20" s="54">
        <v>1456044.4222226944</v>
      </c>
      <c r="AG20" s="52">
        <v>0</v>
      </c>
      <c r="AH20" s="52">
        <v>25867471.389521535</v>
      </c>
      <c r="AI20" s="52">
        <v>866700.62451256043</v>
      </c>
      <c r="AJ20" s="54">
        <v>26734172.014034096</v>
      </c>
      <c r="AK20" s="53">
        <v>56061312.939169854</v>
      </c>
      <c r="AL20" s="52">
        <v>2687979.5341475401</v>
      </c>
      <c r="AM20" s="53">
        <v>71894127.99350293</v>
      </c>
      <c r="AN20" s="56" t="s">
        <v>232</v>
      </c>
      <c r="AO20" s="32" t="s">
        <v>175</v>
      </c>
    </row>
    <row r="21" spans="1:41">
      <c r="A21" s="34" t="s">
        <v>196</v>
      </c>
      <c r="B21" s="51" t="s">
        <v>254</v>
      </c>
      <c r="C21" s="52">
        <v>706.25033879629802</v>
      </c>
      <c r="D21" s="52">
        <v>8268.8630805488647</v>
      </c>
      <c r="E21" s="52">
        <v>30477.440379788986</v>
      </c>
      <c r="F21" s="52">
        <v>0.22347803028880506</v>
      </c>
      <c r="G21" s="52">
        <v>36062.164980889531</v>
      </c>
      <c r="H21" s="52">
        <v>8821.6853837048766</v>
      </c>
      <c r="I21" s="52">
        <v>394.11183685895946</v>
      </c>
      <c r="J21" s="52">
        <v>72716.737503790762</v>
      </c>
      <c r="K21" s="52">
        <v>388.87745583998043</v>
      </c>
      <c r="L21" s="52">
        <v>907598.93553641241</v>
      </c>
      <c r="M21" s="52">
        <v>162334.52287537095</v>
      </c>
      <c r="N21" s="52">
        <v>3356.298479698517</v>
      </c>
      <c r="O21" s="52">
        <v>214.56985147577774</v>
      </c>
      <c r="P21" s="52">
        <v>29423.40774419353</v>
      </c>
      <c r="Q21" s="52">
        <v>116026.69486160816</v>
      </c>
      <c r="R21" s="52">
        <v>37032.628410340199</v>
      </c>
      <c r="S21" s="52">
        <v>98793.520945741635</v>
      </c>
      <c r="T21" s="52">
        <v>252135.2086498999</v>
      </c>
      <c r="U21" s="52">
        <v>3590.9771927266229</v>
      </c>
      <c r="V21" s="52">
        <v>0</v>
      </c>
      <c r="W21" s="53">
        <v>1768343.118985716</v>
      </c>
      <c r="X21" s="52">
        <v>48944006.242689237</v>
      </c>
      <c r="Y21" s="52">
        <v>0</v>
      </c>
      <c r="Z21" s="52">
        <v>0</v>
      </c>
      <c r="AA21" s="52">
        <v>157217274.13692266</v>
      </c>
      <c r="AB21" s="52">
        <v>0</v>
      </c>
      <c r="AC21" s="54">
        <v>206161280.37961191</v>
      </c>
      <c r="AD21" s="52">
        <v>77713.59087104119</v>
      </c>
      <c r="AE21" s="52">
        <v>36342.235853139355</v>
      </c>
      <c r="AF21" s="54">
        <v>114055.82672418054</v>
      </c>
      <c r="AG21" s="52">
        <v>0</v>
      </c>
      <c r="AH21" s="52">
        <v>11440290.005824944</v>
      </c>
      <c r="AI21" s="52">
        <v>0</v>
      </c>
      <c r="AJ21" s="54">
        <v>11440290.005824944</v>
      </c>
      <c r="AK21" s="53">
        <v>217715626.21216103</v>
      </c>
      <c r="AL21" s="52">
        <v>16562876.533911904</v>
      </c>
      <c r="AM21" s="53">
        <v>202921092.79723483</v>
      </c>
      <c r="AN21" s="56" t="s">
        <v>97</v>
      </c>
      <c r="AO21" s="32" t="s">
        <v>176</v>
      </c>
    </row>
    <row r="22" spans="1:41">
      <c r="A22" s="34" t="s">
        <v>197</v>
      </c>
      <c r="B22" s="51" t="s">
        <v>143</v>
      </c>
      <c r="C22" s="52">
        <v>4.7158563344146156</v>
      </c>
      <c r="D22" s="52">
        <v>188769.03381574684</v>
      </c>
      <c r="E22" s="52">
        <v>173919.92051799333</v>
      </c>
      <c r="F22" s="52">
        <v>0.70580765988734695</v>
      </c>
      <c r="G22" s="52">
        <v>513.23214362771489</v>
      </c>
      <c r="H22" s="52">
        <v>0</v>
      </c>
      <c r="I22" s="52">
        <v>49426.524494267163</v>
      </c>
      <c r="J22" s="52">
        <v>227348.42474383311</v>
      </c>
      <c r="K22" s="52">
        <v>23831.827687583165</v>
      </c>
      <c r="L22" s="52">
        <v>489472.22981597664</v>
      </c>
      <c r="M22" s="52">
        <v>149767.5713898651</v>
      </c>
      <c r="N22" s="52">
        <v>3205.8372489299763</v>
      </c>
      <c r="O22" s="52">
        <v>3935.9422055518435</v>
      </c>
      <c r="P22" s="52">
        <v>5923.5330179584334</v>
      </c>
      <c r="Q22" s="52">
        <v>44860.765642730199</v>
      </c>
      <c r="R22" s="52">
        <v>34683.104291931268</v>
      </c>
      <c r="S22" s="52">
        <v>241270.23236786932</v>
      </c>
      <c r="T22" s="52">
        <v>1995.6576621797108</v>
      </c>
      <c r="U22" s="52">
        <v>18042.581029506357</v>
      </c>
      <c r="V22" s="52">
        <v>0</v>
      </c>
      <c r="W22" s="53">
        <v>1656971.8397395448</v>
      </c>
      <c r="X22" s="52">
        <v>68548644.399920151</v>
      </c>
      <c r="Y22" s="52">
        <v>775881.2333333334</v>
      </c>
      <c r="Z22" s="52">
        <v>1148604.6299999997</v>
      </c>
      <c r="AA22" s="52">
        <v>87668469.002560318</v>
      </c>
      <c r="AB22" s="52">
        <v>6825991.6330342731</v>
      </c>
      <c r="AC22" s="54">
        <v>162670381.63884807</v>
      </c>
      <c r="AD22" s="52">
        <v>4648.192016920264</v>
      </c>
      <c r="AE22" s="52">
        <v>0</v>
      </c>
      <c r="AF22" s="54">
        <v>4648.192016920264</v>
      </c>
      <c r="AG22" s="52">
        <v>0</v>
      </c>
      <c r="AH22" s="52">
        <v>568.47165810392437</v>
      </c>
      <c r="AI22" s="52">
        <v>1148604.6299999997</v>
      </c>
      <c r="AJ22" s="54">
        <v>1149173.1016581035</v>
      </c>
      <c r="AK22" s="53">
        <v>163824202.9325231</v>
      </c>
      <c r="AL22" s="52">
        <v>2459720.2656446164</v>
      </c>
      <c r="AM22" s="53">
        <v>163021454.50661802</v>
      </c>
      <c r="AN22" s="56" t="s">
        <v>233</v>
      </c>
      <c r="AO22" s="32" t="s">
        <v>177</v>
      </c>
    </row>
    <row r="23" spans="1:41">
      <c r="A23" s="34" t="s">
        <v>198</v>
      </c>
      <c r="B23" s="51" t="s">
        <v>216</v>
      </c>
      <c r="C23" s="52">
        <v>0.46464188927948835</v>
      </c>
      <c r="D23" s="52">
        <v>20094.580342554676</v>
      </c>
      <c r="E23" s="52">
        <v>52721.50749323811</v>
      </c>
      <c r="F23" s="52">
        <v>0</v>
      </c>
      <c r="G23" s="52">
        <v>386.98105233401753</v>
      </c>
      <c r="H23" s="52">
        <v>0</v>
      </c>
      <c r="I23" s="52">
        <v>8.8109183872612823E-2</v>
      </c>
      <c r="J23" s="52">
        <v>211138.10615570421</v>
      </c>
      <c r="K23" s="52">
        <v>0.2849561772219697</v>
      </c>
      <c r="L23" s="52">
        <v>72138.869410342872</v>
      </c>
      <c r="M23" s="52">
        <v>995269.98081639607</v>
      </c>
      <c r="N23" s="52">
        <v>0</v>
      </c>
      <c r="O23" s="52">
        <v>265.04977711641129</v>
      </c>
      <c r="P23" s="52">
        <v>594.71554029240053</v>
      </c>
      <c r="Q23" s="52">
        <v>4274.7034938360994</v>
      </c>
      <c r="R23" s="52">
        <v>17586.176415828846</v>
      </c>
      <c r="S23" s="52">
        <v>1025905.2832759878</v>
      </c>
      <c r="T23" s="52">
        <v>11051.716190926287</v>
      </c>
      <c r="U23" s="52">
        <v>12094.142708966079</v>
      </c>
      <c r="V23" s="52">
        <v>0</v>
      </c>
      <c r="W23" s="53">
        <v>2423522.6503807744</v>
      </c>
      <c r="X23" s="52">
        <v>111898866.96026249</v>
      </c>
      <c r="Y23" s="52">
        <v>2831205.2352456097</v>
      </c>
      <c r="Z23" s="52">
        <v>3877429.3144985228</v>
      </c>
      <c r="AA23" s="52">
        <v>38428872.910372399</v>
      </c>
      <c r="AB23" s="52">
        <v>15615178.257910075</v>
      </c>
      <c r="AC23" s="54">
        <v>164896694.04929206</v>
      </c>
      <c r="AD23" s="52">
        <v>0</v>
      </c>
      <c r="AE23" s="52">
        <v>0</v>
      </c>
      <c r="AF23" s="54">
        <v>0</v>
      </c>
      <c r="AG23" s="52">
        <v>0</v>
      </c>
      <c r="AH23" s="52">
        <v>294515.7950807272</v>
      </c>
      <c r="AI23" s="52">
        <v>3877429.3144985228</v>
      </c>
      <c r="AJ23" s="54">
        <v>4171945.1095792502</v>
      </c>
      <c r="AK23" s="53">
        <v>169068639.15887129</v>
      </c>
      <c r="AL23" s="52">
        <v>7186947.1282375017</v>
      </c>
      <c r="AM23" s="53">
        <v>164305214.68101454</v>
      </c>
      <c r="AN23" s="56" t="s">
        <v>234</v>
      </c>
      <c r="AO23" s="32" t="s">
        <v>178</v>
      </c>
    </row>
    <row r="24" spans="1:41">
      <c r="A24" s="34" t="s">
        <v>199</v>
      </c>
      <c r="B24" s="51" t="s">
        <v>217</v>
      </c>
      <c r="C24" s="52">
        <v>3.8556524869429416</v>
      </c>
      <c r="D24" s="52">
        <v>0</v>
      </c>
      <c r="E24" s="52">
        <v>521.10053307035446</v>
      </c>
      <c r="F24" s="52">
        <v>0</v>
      </c>
      <c r="G24" s="52">
        <v>3211.2138213478092</v>
      </c>
      <c r="H24" s="52">
        <v>0</v>
      </c>
      <c r="I24" s="52">
        <v>0.73114026470524995</v>
      </c>
      <c r="J24" s="52">
        <v>145153.00358486877</v>
      </c>
      <c r="K24" s="52">
        <v>2.3645995307899645</v>
      </c>
      <c r="L24" s="52">
        <v>598616.7361676126</v>
      </c>
      <c r="M24" s="52">
        <v>0</v>
      </c>
      <c r="N24" s="52">
        <v>0</v>
      </c>
      <c r="O24" s="52">
        <v>2199.4139053783269</v>
      </c>
      <c r="P24" s="52">
        <v>4935.0187851287956</v>
      </c>
      <c r="Q24" s="52">
        <v>35471.987216888294</v>
      </c>
      <c r="R24" s="52">
        <v>139461.79918319898</v>
      </c>
      <c r="S24" s="52">
        <v>3970.2490720901519</v>
      </c>
      <c r="T24" s="52">
        <v>80470.57558919047</v>
      </c>
      <c r="U24" s="52">
        <v>24589.905040294132</v>
      </c>
      <c r="V24" s="52">
        <v>0</v>
      </c>
      <c r="W24" s="53">
        <v>1038607.9542913513</v>
      </c>
      <c r="X24" s="52">
        <v>21246841.691832565</v>
      </c>
      <c r="Y24" s="52">
        <v>1924240.8638541379</v>
      </c>
      <c r="Z24" s="52">
        <v>4667459.6466275975</v>
      </c>
      <c r="AA24" s="52">
        <v>20499055.044370156</v>
      </c>
      <c r="AB24" s="52">
        <v>0</v>
      </c>
      <c r="AC24" s="54">
        <v>39002677.953429259</v>
      </c>
      <c r="AD24" s="52">
        <v>0</v>
      </c>
      <c r="AE24" s="52">
        <v>0</v>
      </c>
      <c r="AF24" s="54">
        <v>0</v>
      </c>
      <c r="AG24" s="52">
        <v>0</v>
      </c>
      <c r="AH24" s="52">
        <v>2443926.3526322623</v>
      </c>
      <c r="AI24" s="52">
        <v>4667459.6466275975</v>
      </c>
      <c r="AJ24" s="54">
        <v>7111385.9992598593</v>
      </c>
      <c r="AK24" s="53">
        <v>46114063.952689119</v>
      </c>
      <c r="AL24" s="52">
        <v>2815828.1889023897</v>
      </c>
      <c r="AM24" s="53">
        <v>44336843.718078077</v>
      </c>
      <c r="AN24" s="56" t="s">
        <v>235</v>
      </c>
      <c r="AO24" s="32" t="s">
        <v>179</v>
      </c>
    </row>
    <row r="25" spans="1:41">
      <c r="A25" s="34" t="s">
        <v>200</v>
      </c>
      <c r="B25" s="51" t="s">
        <v>218</v>
      </c>
      <c r="C25" s="52">
        <v>116035.63181760382</v>
      </c>
      <c r="D25" s="52">
        <v>183648.71797255345</v>
      </c>
      <c r="E25" s="52">
        <v>1464796.6282014032</v>
      </c>
      <c r="F25" s="52">
        <v>10233.673243221252</v>
      </c>
      <c r="G25" s="52">
        <v>421923.9799097256</v>
      </c>
      <c r="H25" s="52">
        <v>10033277.15394444</v>
      </c>
      <c r="I25" s="52">
        <v>434891.85443285893</v>
      </c>
      <c r="J25" s="52">
        <v>2485478.2349032075</v>
      </c>
      <c r="K25" s="52">
        <v>365056.55887392932</v>
      </c>
      <c r="L25" s="52">
        <v>3062929.602570211</v>
      </c>
      <c r="M25" s="52">
        <v>876441.8197678529</v>
      </c>
      <c r="N25" s="52">
        <v>325125.12837454258</v>
      </c>
      <c r="O25" s="52">
        <v>69468.69353193001</v>
      </c>
      <c r="P25" s="52">
        <v>424275.0329769731</v>
      </c>
      <c r="Q25" s="52">
        <v>2675241.9801154532</v>
      </c>
      <c r="R25" s="52">
        <v>629022.30354701949</v>
      </c>
      <c r="S25" s="52">
        <v>1984299.6426888676</v>
      </c>
      <c r="T25" s="52">
        <v>891612.58958115685</v>
      </c>
      <c r="U25" s="52">
        <v>342524.04347777547</v>
      </c>
      <c r="V25" s="52">
        <v>0</v>
      </c>
      <c r="W25" s="53">
        <v>26796283.269930724</v>
      </c>
      <c r="X25" s="52">
        <v>22137045.660705134</v>
      </c>
      <c r="Y25" s="52">
        <v>0</v>
      </c>
      <c r="Z25" s="52">
        <v>0</v>
      </c>
      <c r="AA25" s="52">
        <v>0</v>
      </c>
      <c r="AB25" s="52">
        <v>11057771.235305289</v>
      </c>
      <c r="AC25" s="54">
        <v>33194816.896010421</v>
      </c>
      <c r="AD25" s="52">
        <v>0</v>
      </c>
      <c r="AE25" s="52">
        <v>0</v>
      </c>
      <c r="AF25" s="54">
        <v>0</v>
      </c>
      <c r="AG25" s="52">
        <v>0</v>
      </c>
      <c r="AH25" s="52">
        <v>0</v>
      </c>
      <c r="AI25" s="52">
        <v>0</v>
      </c>
      <c r="AJ25" s="54">
        <v>0</v>
      </c>
      <c r="AK25" s="53">
        <v>33194816.896010421</v>
      </c>
      <c r="AL25" s="52">
        <v>0</v>
      </c>
      <c r="AM25" s="53">
        <v>59991100.165941149</v>
      </c>
      <c r="AN25" s="56" t="s">
        <v>236</v>
      </c>
      <c r="AO25" s="32" t="s">
        <v>180</v>
      </c>
    </row>
    <row r="26" spans="1:41" ht="49.5" customHeight="1">
      <c r="A26" s="34" t="s">
        <v>201</v>
      </c>
      <c r="B26" s="51" t="s">
        <v>265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3">
        <v>0</v>
      </c>
      <c r="X26" s="52">
        <v>1731103.8937081348</v>
      </c>
      <c r="Y26" s="52">
        <v>0</v>
      </c>
      <c r="Z26" s="52">
        <v>0</v>
      </c>
      <c r="AA26" s="52">
        <v>0</v>
      </c>
      <c r="AB26" s="52">
        <v>0</v>
      </c>
      <c r="AC26" s="54">
        <v>1731103.8937081348</v>
      </c>
      <c r="AD26" s="52">
        <v>0</v>
      </c>
      <c r="AE26" s="52">
        <v>0</v>
      </c>
      <c r="AF26" s="54">
        <v>0</v>
      </c>
      <c r="AG26" s="52">
        <v>0</v>
      </c>
      <c r="AH26" s="52">
        <v>0</v>
      </c>
      <c r="AI26" s="52">
        <v>0</v>
      </c>
      <c r="AJ26" s="54">
        <v>0</v>
      </c>
      <c r="AK26" s="53">
        <v>1731103.8937081348</v>
      </c>
      <c r="AL26" s="52">
        <v>0</v>
      </c>
      <c r="AM26" s="53">
        <v>1731103.8937081348</v>
      </c>
      <c r="AN26" s="57" t="s">
        <v>237</v>
      </c>
      <c r="AO26" s="58" t="s">
        <v>181</v>
      </c>
    </row>
    <row r="27" spans="1:41">
      <c r="A27" s="309" t="s">
        <v>146</v>
      </c>
      <c r="B27" s="309"/>
      <c r="C27" s="53">
        <v>227529654.62848905</v>
      </c>
      <c r="D27" s="53">
        <v>33509601.39401095</v>
      </c>
      <c r="E27" s="53">
        <v>724742088.46246469</v>
      </c>
      <c r="F27" s="53">
        <v>64529594.135630608</v>
      </c>
      <c r="G27" s="53">
        <v>7390307.3490407206</v>
      </c>
      <c r="H27" s="53">
        <v>107887046.28294507</v>
      </c>
      <c r="I27" s="53">
        <v>76191636.027214691</v>
      </c>
      <c r="J27" s="53">
        <v>71951746.681686759</v>
      </c>
      <c r="K27" s="53">
        <v>36088114.435229428</v>
      </c>
      <c r="L27" s="53">
        <v>37322768.591675475</v>
      </c>
      <c r="M27" s="53">
        <v>14599619.194234477</v>
      </c>
      <c r="N27" s="53">
        <v>43427251.397501335</v>
      </c>
      <c r="O27" s="53">
        <v>10675551.081260718</v>
      </c>
      <c r="P27" s="53">
        <v>23875737.962543923</v>
      </c>
      <c r="Q27" s="53">
        <v>48067452.736822695</v>
      </c>
      <c r="R27" s="53">
        <v>12336300.710105235</v>
      </c>
      <c r="S27" s="53">
        <v>47570328.20504462</v>
      </c>
      <c r="T27" s="53">
        <v>6528166.0155962957</v>
      </c>
      <c r="U27" s="53">
        <v>12041901.492044384</v>
      </c>
      <c r="V27" s="53">
        <v>0</v>
      </c>
      <c r="W27" s="53">
        <v>1606264866.7835419</v>
      </c>
      <c r="X27" s="53">
        <v>2685920283.1431451</v>
      </c>
      <c r="Y27" s="53">
        <v>40480760.000000015</v>
      </c>
      <c r="Z27" s="53">
        <v>28120360.171755936</v>
      </c>
      <c r="AA27" s="53">
        <v>329748525.11173767</v>
      </c>
      <c r="AB27" s="53">
        <v>34039140.143143937</v>
      </c>
      <c r="AC27" s="54">
        <v>3062068348.2262721</v>
      </c>
      <c r="AD27" s="53">
        <v>379650638.41559911</v>
      </c>
      <c r="AE27" s="53">
        <v>128645811.43587048</v>
      </c>
      <c r="AF27" s="54">
        <v>508296449.85146952</v>
      </c>
      <c r="AG27" s="53">
        <v>135688738.32318264</v>
      </c>
      <c r="AH27" s="53">
        <v>209866491.85922274</v>
      </c>
      <c r="AI27" s="53">
        <v>30154915.919999994</v>
      </c>
      <c r="AJ27" s="54">
        <v>375710146.10240543</v>
      </c>
      <c r="AK27" s="53">
        <v>3946074944.1801462</v>
      </c>
      <c r="AL27" s="53">
        <v>572094521.30346859</v>
      </c>
      <c r="AM27" s="53">
        <v>4980245289.6602173</v>
      </c>
      <c r="AN27" s="315" t="s">
        <v>240</v>
      </c>
      <c r="AO27" s="315"/>
    </row>
    <row r="28" spans="1:41">
      <c r="A28" s="310" t="s">
        <v>161</v>
      </c>
      <c r="B28" s="310"/>
      <c r="C28" s="52">
        <v>1713816.1536249432</v>
      </c>
      <c r="D28" s="52">
        <v>281632.1692536379</v>
      </c>
      <c r="E28" s="52">
        <v>17395470.699104067</v>
      </c>
      <c r="F28" s="52">
        <v>-7765823.8898562351</v>
      </c>
      <c r="G28" s="52">
        <v>-632703.85889595281</v>
      </c>
      <c r="H28" s="52">
        <v>3813046.7432540008</v>
      </c>
      <c r="I28" s="52">
        <v>-8208353.1092155119</v>
      </c>
      <c r="J28" s="52">
        <v>-8412684.2365785856</v>
      </c>
      <c r="K28" s="52">
        <v>620931.7567921743</v>
      </c>
      <c r="L28" s="52">
        <v>-1179899.4657441597</v>
      </c>
      <c r="M28" s="52">
        <v>-88084.048819505348</v>
      </c>
      <c r="N28" s="52">
        <v>493349.90688129602</v>
      </c>
      <c r="O28" s="52">
        <v>396024.97152526141</v>
      </c>
      <c r="P28" s="52">
        <v>371972.78449826594</v>
      </c>
      <c r="Q28" s="52">
        <v>-201140.77970154723</v>
      </c>
      <c r="R28" s="52">
        <v>100919.84383729057</v>
      </c>
      <c r="S28" s="52">
        <v>1156837.7424171253</v>
      </c>
      <c r="T28" s="52">
        <v>-269633.22713195946</v>
      </c>
      <c r="U28" s="52">
        <v>579081.85827508301</v>
      </c>
      <c r="V28" s="52">
        <v>0</v>
      </c>
      <c r="W28" s="53">
        <v>164762.01351968729</v>
      </c>
      <c r="X28" s="52">
        <v>45666536.453192189</v>
      </c>
      <c r="Y28" s="52">
        <v>0</v>
      </c>
      <c r="Z28" s="52">
        <v>2034555.7482440609</v>
      </c>
      <c r="AA28" s="52">
        <v>-159679.34455423476</v>
      </c>
      <c r="AB28" s="52">
        <v>796.57547515006127</v>
      </c>
      <c r="AC28" s="54">
        <v>47542209.432357162</v>
      </c>
      <c r="AD28" s="52">
        <v>24207295.524422251</v>
      </c>
      <c r="AE28" s="52">
        <v>-4300551.9776730947</v>
      </c>
      <c r="AF28" s="54">
        <v>19906743.546749156</v>
      </c>
      <c r="AG28" s="52">
        <v>0</v>
      </c>
      <c r="AH28" s="52">
        <v>0</v>
      </c>
      <c r="AI28" s="52">
        <v>0</v>
      </c>
      <c r="AJ28" s="54">
        <v>0</v>
      </c>
      <c r="AK28" s="53">
        <v>0</v>
      </c>
      <c r="AL28" s="52">
        <v>0</v>
      </c>
      <c r="AM28" s="53">
        <v>0</v>
      </c>
      <c r="AN28" s="319" t="s">
        <v>145</v>
      </c>
      <c r="AO28" s="319"/>
    </row>
    <row r="29" spans="1:41">
      <c r="A29" s="309" t="s">
        <v>147</v>
      </c>
      <c r="B29" s="309"/>
      <c r="C29" s="53">
        <v>229243470.782114</v>
      </c>
      <c r="D29" s="53">
        <v>33791233.563264586</v>
      </c>
      <c r="E29" s="53">
        <v>742137559.16156876</v>
      </c>
      <c r="F29" s="53">
        <v>56763770.245774373</v>
      </c>
      <c r="G29" s="53">
        <v>6757603.4901447678</v>
      </c>
      <c r="H29" s="53">
        <v>111700093.02619907</v>
      </c>
      <c r="I29" s="53">
        <v>67983282.917999178</v>
      </c>
      <c r="J29" s="53">
        <v>63539062.445108175</v>
      </c>
      <c r="K29" s="53">
        <v>36709046.192021601</v>
      </c>
      <c r="L29" s="53">
        <v>36142869.125931315</v>
      </c>
      <c r="M29" s="53">
        <v>14511535.145414973</v>
      </c>
      <c r="N29" s="53">
        <v>43920601.30438263</v>
      </c>
      <c r="O29" s="53">
        <v>11071576.05278598</v>
      </c>
      <c r="P29" s="53">
        <v>24247710.74704219</v>
      </c>
      <c r="Q29" s="53">
        <v>47866311.957121149</v>
      </c>
      <c r="R29" s="53">
        <v>12437220.553942526</v>
      </c>
      <c r="S29" s="53">
        <v>48727165.947461747</v>
      </c>
      <c r="T29" s="53">
        <v>6258532.7884643367</v>
      </c>
      <c r="U29" s="53">
        <v>12620983.350319467</v>
      </c>
      <c r="V29" s="53">
        <v>0</v>
      </c>
      <c r="W29" s="53">
        <v>1606429628.7970617</v>
      </c>
      <c r="X29" s="53">
        <v>2731586819.5963373</v>
      </c>
      <c r="Y29" s="53">
        <v>40480760.000000015</v>
      </c>
      <c r="Z29" s="53">
        <v>30154915.919999998</v>
      </c>
      <c r="AA29" s="53">
        <v>329588845.76718342</v>
      </c>
      <c r="AB29" s="53">
        <v>34039936.718619086</v>
      </c>
      <c r="AC29" s="54">
        <v>3109610557.6586294</v>
      </c>
      <c r="AD29" s="53">
        <v>403857933.94002134</v>
      </c>
      <c r="AE29" s="53">
        <v>124345259.45819739</v>
      </c>
      <c r="AF29" s="54">
        <v>528203193.39821869</v>
      </c>
      <c r="AG29" s="53">
        <v>135688738.32318264</v>
      </c>
      <c r="AH29" s="53">
        <v>209866491.85922274</v>
      </c>
      <c r="AI29" s="53">
        <v>30154915.919999994</v>
      </c>
      <c r="AJ29" s="54">
        <v>375710146.10240543</v>
      </c>
      <c r="AK29" s="53">
        <v>3946074944.1801462</v>
      </c>
      <c r="AL29" s="53">
        <v>572094521.30346859</v>
      </c>
      <c r="AM29" s="53">
        <v>4980245289.6602173</v>
      </c>
      <c r="AN29" s="315" t="s">
        <v>240</v>
      </c>
      <c r="AO29" s="315"/>
    </row>
    <row r="30" spans="1:41">
      <c r="A30" s="311" t="s">
        <v>135</v>
      </c>
      <c r="B30" s="311"/>
      <c r="C30" s="53">
        <v>398314170.99554443</v>
      </c>
      <c r="D30" s="53">
        <v>284804637.46821797</v>
      </c>
      <c r="E30" s="53">
        <v>565830785.70283926</v>
      </c>
      <c r="F30" s="53">
        <v>60199741.825140774</v>
      </c>
      <c r="G30" s="53">
        <v>12549057.514499288</v>
      </c>
      <c r="H30" s="53">
        <v>195722678.12465093</v>
      </c>
      <c r="I30" s="53">
        <v>506917256.34002149</v>
      </c>
      <c r="J30" s="53">
        <v>235138676.32101405</v>
      </c>
      <c r="K30" s="53">
        <v>65001965.869761534</v>
      </c>
      <c r="L30" s="53">
        <v>73552936.884912103</v>
      </c>
      <c r="M30" s="53">
        <v>135373612.04256347</v>
      </c>
      <c r="N30" s="53">
        <v>232835660.21376497</v>
      </c>
      <c r="O30" s="53">
        <v>51531469.148481973</v>
      </c>
      <c r="P30" s="53">
        <v>47646417.246460751</v>
      </c>
      <c r="Q30" s="53">
        <v>155054780.84011364</v>
      </c>
      <c r="R30" s="53">
        <v>150584233.95267552</v>
      </c>
      <c r="S30" s="53">
        <v>115578048.73355284</v>
      </c>
      <c r="T30" s="53">
        <v>38078310.929613732</v>
      </c>
      <c r="U30" s="53">
        <v>47370116.815621667</v>
      </c>
      <c r="V30" s="53">
        <v>1731103.8937081348</v>
      </c>
      <c r="W30" s="53">
        <v>3373815660.8631582</v>
      </c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319" t="s">
        <v>145</v>
      </c>
      <c r="AO30" s="319"/>
    </row>
    <row r="31" spans="1:41">
      <c r="A31" s="310" t="s">
        <v>136</v>
      </c>
      <c r="B31" s="310"/>
      <c r="C31" s="52">
        <v>88602097.769824639</v>
      </c>
      <c r="D31" s="52">
        <v>15619167.17457453</v>
      </c>
      <c r="E31" s="52">
        <v>80946173.47030966</v>
      </c>
      <c r="F31" s="52">
        <v>42082235.555486932</v>
      </c>
      <c r="G31" s="52">
        <v>9331250</v>
      </c>
      <c r="H31" s="52">
        <v>35584667.794482313</v>
      </c>
      <c r="I31" s="52">
        <v>51854127.356499292</v>
      </c>
      <c r="J31" s="52">
        <v>65354901.042465501</v>
      </c>
      <c r="K31" s="52">
        <v>8999823.9516043738</v>
      </c>
      <c r="L31" s="52">
        <v>18722141.244469464</v>
      </c>
      <c r="M31" s="52">
        <v>46171200.560944058</v>
      </c>
      <c r="N31" s="52">
        <v>4413972.8663749974</v>
      </c>
      <c r="O31" s="52">
        <v>9045195.1016722787</v>
      </c>
      <c r="P31" s="52">
        <v>6186107.3886069153</v>
      </c>
      <c r="Q31" s="52">
        <v>138549628</v>
      </c>
      <c r="R31" s="52">
        <v>120585164</v>
      </c>
      <c r="S31" s="52">
        <v>73135388</v>
      </c>
      <c r="T31" s="52">
        <v>23228195.828754388</v>
      </c>
      <c r="U31" s="52">
        <v>9089609.5831197314</v>
      </c>
      <c r="V31" s="52">
        <v>986436.32953596755</v>
      </c>
      <c r="W31" s="53">
        <v>848487483.01872504</v>
      </c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15" t="s">
        <v>241</v>
      </c>
      <c r="AO31" s="315"/>
    </row>
    <row r="32" spans="1:41">
      <c r="A32" s="310" t="s">
        <v>137</v>
      </c>
      <c r="B32" s="310"/>
      <c r="C32" s="52">
        <v>5110.0461256264507</v>
      </c>
      <c r="D32" s="52">
        <v>343647</v>
      </c>
      <c r="E32" s="52">
        <v>2166896</v>
      </c>
      <c r="F32" s="52">
        <v>250922</v>
      </c>
      <c r="G32" s="52">
        <v>2118</v>
      </c>
      <c r="H32" s="52">
        <v>18933</v>
      </c>
      <c r="I32" s="52">
        <v>181559</v>
      </c>
      <c r="J32" s="52">
        <v>238363</v>
      </c>
      <c r="K32" s="52">
        <v>9524</v>
      </c>
      <c r="L32" s="52">
        <v>2655900.1606894294</v>
      </c>
      <c r="M32" s="52">
        <v>2815499</v>
      </c>
      <c r="N32" s="52">
        <v>19112</v>
      </c>
      <c r="O32" s="52">
        <v>201282.20967568309</v>
      </c>
      <c r="P32" s="52">
        <v>157040.83192666943</v>
      </c>
      <c r="Q32" s="52">
        <v>108959</v>
      </c>
      <c r="R32" s="52">
        <v>28323</v>
      </c>
      <c r="S32" s="52">
        <v>164719.10048982006</v>
      </c>
      <c r="T32" s="52">
        <v>10489.530903699706</v>
      </c>
      <c r="U32" s="52">
        <v>15941.884948657937</v>
      </c>
      <c r="V32" s="52">
        <v>0</v>
      </c>
      <c r="W32" s="53">
        <v>9394338.7647595853</v>
      </c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315" t="s">
        <v>158</v>
      </c>
      <c r="AO32" s="315"/>
    </row>
    <row r="33" spans="1:41">
      <c r="A33" s="310" t="s">
        <v>138</v>
      </c>
      <c r="B33" s="310"/>
      <c r="C33" s="52">
        <v>0</v>
      </c>
      <c r="D33" s="52">
        <v>0</v>
      </c>
      <c r="E33" s="52">
        <v>122056122</v>
      </c>
      <c r="F33" s="52">
        <v>158051</v>
      </c>
      <c r="G33" s="52">
        <v>1171731.5975882814</v>
      </c>
      <c r="H33" s="52">
        <v>86273</v>
      </c>
      <c r="I33" s="52">
        <v>8938</v>
      </c>
      <c r="J33" s="52">
        <v>134697</v>
      </c>
      <c r="K33" s="52">
        <v>90052</v>
      </c>
      <c r="L33" s="52">
        <v>159274</v>
      </c>
      <c r="M33" s="52">
        <v>0</v>
      </c>
      <c r="N33" s="52">
        <v>5677</v>
      </c>
      <c r="O33" s="52">
        <v>233433.63494754196</v>
      </c>
      <c r="P33" s="52">
        <v>374.31293247237528</v>
      </c>
      <c r="Q33" s="52">
        <v>0</v>
      </c>
      <c r="R33" s="52">
        <v>225119.86340787835</v>
      </c>
      <c r="S33" s="52">
        <v>1664050.8162849844</v>
      </c>
      <c r="T33" s="52">
        <v>94615.236316605078</v>
      </c>
      <c r="U33" s="52">
        <v>75661.494371125678</v>
      </c>
      <c r="V33" s="52">
        <v>0</v>
      </c>
      <c r="W33" s="53">
        <v>126164070.9558489</v>
      </c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314" t="s">
        <v>242</v>
      </c>
      <c r="AO33" s="314"/>
    </row>
    <row r="34" spans="1:41">
      <c r="A34" s="310" t="s">
        <v>139</v>
      </c>
      <c r="B34" s="310"/>
      <c r="C34" s="52">
        <v>309706963.17959416</v>
      </c>
      <c r="D34" s="52">
        <v>268841823.29364341</v>
      </c>
      <c r="E34" s="52">
        <v>604773838.23252964</v>
      </c>
      <c r="F34" s="52">
        <v>18024635.269653842</v>
      </c>
      <c r="G34" s="52">
        <v>4387421.1120875692</v>
      </c>
      <c r="H34" s="52">
        <v>160205350.3301686</v>
      </c>
      <c r="I34" s="52">
        <v>454890507.98352218</v>
      </c>
      <c r="J34" s="52">
        <v>169680109.27854854</v>
      </c>
      <c r="K34" s="52">
        <v>56082669.91815716</v>
      </c>
      <c r="L34" s="52">
        <v>52334169.479753211</v>
      </c>
      <c r="M34" s="52">
        <v>86386912.481619418</v>
      </c>
      <c r="N34" s="52">
        <v>228408252.34738997</v>
      </c>
      <c r="O34" s="52">
        <v>42518425.472081549</v>
      </c>
      <c r="P34" s="52">
        <v>41303643.33885964</v>
      </c>
      <c r="Q34" s="52">
        <v>16396193.84011364</v>
      </c>
      <c r="R34" s="52">
        <v>30195866.816083401</v>
      </c>
      <c r="S34" s="52">
        <v>43941992.44934801</v>
      </c>
      <c r="T34" s="52">
        <v>14934240.80627225</v>
      </c>
      <c r="U34" s="52">
        <v>38340226.841924407</v>
      </c>
      <c r="V34" s="52">
        <v>744667.56417216721</v>
      </c>
      <c r="W34" s="53">
        <v>2642097910.0355225</v>
      </c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314" t="s">
        <v>159</v>
      </c>
      <c r="AO34" s="314"/>
    </row>
    <row r="35" spans="1:41">
      <c r="A35" s="310" t="s">
        <v>140</v>
      </c>
      <c r="B35" s="310"/>
      <c r="C35" s="52">
        <v>12952371.365423633</v>
      </c>
      <c r="D35" s="52">
        <v>12451529.880958717</v>
      </c>
      <c r="E35" s="52">
        <v>41004332.749124058</v>
      </c>
      <c r="F35" s="52">
        <v>8571069.9499999993</v>
      </c>
      <c r="G35" s="52">
        <v>455004.50835045124</v>
      </c>
      <c r="H35" s="52">
        <v>13456547.719264884</v>
      </c>
      <c r="I35" s="52">
        <v>10228853.271179935</v>
      </c>
      <c r="J35" s="52">
        <v>22851976.823807653</v>
      </c>
      <c r="K35" s="52">
        <v>1567164.3664817042</v>
      </c>
      <c r="L35" s="52">
        <v>17681362.128049962</v>
      </c>
      <c r="M35" s="52">
        <v>3268878</v>
      </c>
      <c r="N35" s="52">
        <v>11581218.274111675</v>
      </c>
      <c r="O35" s="52">
        <v>994460.60991464229</v>
      </c>
      <c r="P35" s="52">
        <v>1778845.7728281457</v>
      </c>
      <c r="Q35" s="52">
        <v>16210662</v>
      </c>
      <c r="R35" s="52">
        <v>4983897</v>
      </c>
      <c r="S35" s="52">
        <v>8319279.6096276399</v>
      </c>
      <c r="T35" s="52">
        <v>1710179.0414201664</v>
      </c>
      <c r="U35" s="52">
        <v>633639.14952429233</v>
      </c>
      <c r="V35" s="52">
        <v>0</v>
      </c>
      <c r="W35" s="53">
        <v>190701272.22006753</v>
      </c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314" t="s">
        <v>243</v>
      </c>
      <c r="AO35" s="314"/>
    </row>
    <row r="36" spans="1:41">
      <c r="A36" s="310" t="s">
        <v>141</v>
      </c>
      <c r="B36" s="310"/>
      <c r="C36" s="52">
        <v>296754591.81417054</v>
      </c>
      <c r="D36" s="52">
        <v>256390293.41268471</v>
      </c>
      <c r="E36" s="52">
        <v>563769505.48340559</v>
      </c>
      <c r="F36" s="52">
        <v>9453565.3196538426</v>
      </c>
      <c r="G36" s="52">
        <v>3932416.6037371177</v>
      </c>
      <c r="H36" s="52">
        <v>146748802.61090371</v>
      </c>
      <c r="I36" s="52">
        <v>444661654.71234226</v>
      </c>
      <c r="J36" s="52">
        <v>146828132.45474088</v>
      </c>
      <c r="K36" s="52">
        <v>54515505.551675454</v>
      </c>
      <c r="L36" s="52">
        <v>34652807.351703249</v>
      </c>
      <c r="M36" s="52">
        <v>83118034.481619418</v>
      </c>
      <c r="N36" s="52">
        <v>216827034.07327828</v>
      </c>
      <c r="O36" s="52">
        <v>41523964.862166904</v>
      </c>
      <c r="P36" s="52">
        <v>39524797.566031493</v>
      </c>
      <c r="Q36" s="52">
        <v>185531.84011363983</v>
      </c>
      <c r="R36" s="52">
        <v>25211969.816083401</v>
      </c>
      <c r="S36" s="52">
        <v>35622712.839720368</v>
      </c>
      <c r="T36" s="52">
        <v>13224061.764852084</v>
      </c>
      <c r="U36" s="52">
        <v>37706587.692400113</v>
      </c>
      <c r="V36" s="52">
        <v>744667.56417216721</v>
      </c>
      <c r="W36" s="53">
        <v>2451396637.815455</v>
      </c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314" t="s">
        <v>251</v>
      </c>
      <c r="AO36" s="314"/>
    </row>
    <row r="37" spans="1:41">
      <c r="A37" s="309" t="s">
        <v>148</v>
      </c>
      <c r="B37" s="309"/>
      <c r="C37" s="53">
        <v>627557641.77765846</v>
      </c>
      <c r="D37" s="53">
        <v>318595871.03148258</v>
      </c>
      <c r="E37" s="53">
        <v>1307968344.864408</v>
      </c>
      <c r="F37" s="53">
        <v>116963512.07091515</v>
      </c>
      <c r="G37" s="53">
        <v>19306661.004644055</v>
      </c>
      <c r="H37" s="53">
        <v>307422771.15085</v>
      </c>
      <c r="I37" s="53">
        <v>574900539.25802064</v>
      </c>
      <c r="J37" s="53">
        <v>298677738.76612222</v>
      </c>
      <c r="K37" s="53">
        <v>101711012.06178313</v>
      </c>
      <c r="L37" s="53">
        <v>109695806.01084343</v>
      </c>
      <c r="M37" s="53">
        <v>149885147.18797845</v>
      </c>
      <c r="N37" s="53">
        <v>276756261.51814759</v>
      </c>
      <c r="O37" s="53">
        <v>62603045.20126795</v>
      </c>
      <c r="P37" s="53">
        <v>71894127.993502945</v>
      </c>
      <c r="Q37" s="53">
        <v>202921092.79723477</v>
      </c>
      <c r="R37" s="53">
        <v>163021454.50661805</v>
      </c>
      <c r="S37" s="53">
        <v>164305214.6810146</v>
      </c>
      <c r="T37" s="53">
        <v>44336843.718078069</v>
      </c>
      <c r="U37" s="53">
        <v>59991100.165941134</v>
      </c>
      <c r="V37" s="53">
        <v>1731103.8937081348</v>
      </c>
      <c r="W37" s="53">
        <v>4980245289.6602192</v>
      </c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314" t="s">
        <v>244</v>
      </c>
      <c r="AO37" s="314"/>
    </row>
    <row r="38" spans="1:41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40" spans="1:41">
      <c r="W40" s="22" t="e">
        <f>#REF!/2</f>
        <v>#REF!</v>
      </c>
    </row>
  </sheetData>
  <mergeCells count="49">
    <mergeCell ref="AE1:AO1"/>
    <mergeCell ref="A1:O1"/>
    <mergeCell ref="AN37:AO37"/>
    <mergeCell ref="AN31:AO31"/>
    <mergeCell ref="AN32:AO32"/>
    <mergeCell ref="AN33:AO33"/>
    <mergeCell ref="AN34:AO34"/>
    <mergeCell ref="AN35:AO35"/>
    <mergeCell ref="AN36:AO36"/>
    <mergeCell ref="AN3:AN5"/>
    <mergeCell ref="AO3:AO6"/>
    <mergeCell ref="AN27:AO27"/>
    <mergeCell ref="AN28:AO28"/>
    <mergeCell ref="AN29:AO29"/>
    <mergeCell ref="AN30:AO30"/>
    <mergeCell ref="A32:B32"/>
    <mergeCell ref="A33:B33"/>
    <mergeCell ref="A34:B34"/>
    <mergeCell ref="A35:B35"/>
    <mergeCell ref="A36:B36"/>
    <mergeCell ref="A37:B37"/>
    <mergeCell ref="A27:B27"/>
    <mergeCell ref="A28:B28"/>
    <mergeCell ref="A29:B29"/>
    <mergeCell ref="A30:B30"/>
    <mergeCell ref="A31:B31"/>
    <mergeCell ref="AD3:AF3"/>
    <mergeCell ref="AG3:AJ3"/>
    <mergeCell ref="AK3:AK5"/>
    <mergeCell ref="AL3:AL5"/>
    <mergeCell ref="AM3:AM5"/>
    <mergeCell ref="AD4:AD5"/>
    <mergeCell ref="AE4:AE5"/>
    <mergeCell ref="AF4:AF5"/>
    <mergeCell ref="AG4:AG5"/>
    <mergeCell ref="AH4:AH5"/>
    <mergeCell ref="AI4:AI5"/>
    <mergeCell ref="AJ4:AJ5"/>
    <mergeCell ref="A2:B2"/>
    <mergeCell ref="A3:A6"/>
    <mergeCell ref="B3:B5"/>
    <mergeCell ref="W3:W5"/>
    <mergeCell ref="X3:AC3"/>
    <mergeCell ref="X4:X5"/>
    <mergeCell ref="Y4:Y5"/>
    <mergeCell ref="Z4:Z5"/>
    <mergeCell ref="AA4:AA5"/>
    <mergeCell ref="AB4:AB5"/>
    <mergeCell ref="AC4:AC5"/>
  </mergeCells>
  <pageMargins left="2.0472440944881889" right="2.4409448818897639" top="0.74803149606299213" bottom="0.74803149606299213" header="1.76" footer="0.31496062992125984"/>
  <pageSetup paperSize="268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K40"/>
  <sheetViews>
    <sheetView rightToLeft="1" zoomScale="80" zoomScaleNormal="80" workbookViewId="0">
      <pane xSplit="2" ySplit="6" topLeftCell="S30" activePane="bottomRight" state="frozen"/>
      <selection pane="topRight" activeCell="C1" sqref="C1"/>
      <selection pane="bottomLeft" activeCell="A6" sqref="A6"/>
      <selection pane="bottomRight" activeCell="V35" sqref="V35"/>
    </sheetView>
  </sheetViews>
  <sheetFormatPr defaultColWidth="8.85546875" defaultRowHeight="28.5"/>
  <cols>
    <col min="1" max="1" width="7.42578125" style="4" customWidth="1"/>
    <col min="2" max="2" width="42.140625" style="21" customWidth="1"/>
    <col min="3" max="8" width="18.42578125" style="4" customWidth="1"/>
    <col min="9" max="9" width="20.28515625" style="4" customWidth="1"/>
    <col min="10" max="21" width="18.42578125" style="4" customWidth="1"/>
    <col min="22" max="22" width="25.140625" style="4" customWidth="1"/>
    <col min="23" max="23" width="44.5703125" style="4" customWidth="1"/>
    <col min="24" max="24" width="8.28515625" style="12" customWidth="1"/>
    <col min="25" max="26" width="8.85546875" style="12"/>
    <col min="27" max="30" width="15.5703125" style="12" customWidth="1"/>
    <col min="31" max="16384" width="8.85546875" style="10"/>
  </cols>
  <sheetData>
    <row r="1" spans="1:37" s="15" customFormat="1" ht="42" customHeight="1">
      <c r="A1" s="313" t="s">
        <v>649</v>
      </c>
      <c r="B1" s="313"/>
      <c r="C1" s="313"/>
      <c r="D1" s="313"/>
      <c r="E1" s="313"/>
      <c r="F1" s="313"/>
      <c r="G1" s="313"/>
      <c r="H1" s="313"/>
      <c r="I1" s="313"/>
      <c r="J1" s="313"/>
      <c r="K1" s="26"/>
      <c r="N1" s="27"/>
      <c r="O1" s="324" t="s">
        <v>654</v>
      </c>
      <c r="P1" s="324"/>
      <c r="Q1" s="324"/>
      <c r="R1" s="324"/>
      <c r="S1" s="324"/>
      <c r="T1" s="324"/>
      <c r="U1" s="324"/>
      <c r="V1" s="324"/>
      <c r="W1" s="324"/>
      <c r="X1" s="324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s="13" customFormat="1" ht="19.5" customHeight="1" thickBot="1">
      <c r="A2" s="286"/>
      <c r="B2" s="28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8"/>
      <c r="X2" s="12"/>
      <c r="Y2" s="12"/>
      <c r="Z2" s="12"/>
      <c r="AA2" s="12"/>
      <c r="AB2" s="12"/>
      <c r="AC2" s="12"/>
      <c r="AD2" s="12"/>
    </row>
    <row r="3" spans="1:37" s="6" customFormat="1" ht="41.25" customHeight="1">
      <c r="A3" s="287" t="s">
        <v>116</v>
      </c>
      <c r="B3" s="320" t="s">
        <v>257</v>
      </c>
      <c r="C3" s="32" t="s">
        <v>162</v>
      </c>
      <c r="D3" s="32" t="s">
        <v>163</v>
      </c>
      <c r="E3" s="32" t="s">
        <v>164</v>
      </c>
      <c r="F3" s="32" t="s">
        <v>165</v>
      </c>
      <c r="G3" s="32" t="s">
        <v>166</v>
      </c>
      <c r="H3" s="32" t="s">
        <v>167</v>
      </c>
      <c r="I3" s="32" t="s">
        <v>168</v>
      </c>
      <c r="J3" s="32" t="s">
        <v>169</v>
      </c>
      <c r="K3" s="32" t="s">
        <v>170</v>
      </c>
      <c r="L3" s="32" t="s">
        <v>171</v>
      </c>
      <c r="M3" s="32" t="s">
        <v>172</v>
      </c>
      <c r="N3" s="32" t="s">
        <v>173</v>
      </c>
      <c r="O3" s="32" t="s">
        <v>174</v>
      </c>
      <c r="P3" s="32" t="s">
        <v>175</v>
      </c>
      <c r="Q3" s="32" t="s">
        <v>176</v>
      </c>
      <c r="R3" s="32" t="s">
        <v>177</v>
      </c>
      <c r="S3" s="32" t="s">
        <v>178</v>
      </c>
      <c r="T3" s="32" t="s">
        <v>179</v>
      </c>
      <c r="U3" s="32" t="s">
        <v>180</v>
      </c>
      <c r="V3" s="33" t="s">
        <v>181</v>
      </c>
      <c r="W3" s="316" t="s">
        <v>268</v>
      </c>
      <c r="X3" s="318" t="s">
        <v>238</v>
      </c>
      <c r="Y3" s="12"/>
      <c r="Z3" s="12"/>
      <c r="AA3" s="12"/>
      <c r="AB3" s="12"/>
      <c r="AC3" s="12"/>
      <c r="AD3" s="12"/>
    </row>
    <row r="4" spans="1:37" s="6" customFormat="1" ht="25.5" customHeight="1">
      <c r="A4" s="288"/>
      <c r="B4" s="321"/>
      <c r="C4" s="34" t="s">
        <v>182</v>
      </c>
      <c r="D4" s="34" t="s">
        <v>183</v>
      </c>
      <c r="E4" s="35" t="s">
        <v>184</v>
      </c>
      <c r="F4" s="36" t="s">
        <v>185</v>
      </c>
      <c r="G4" s="36" t="s">
        <v>186</v>
      </c>
      <c r="H4" s="35" t="s">
        <v>187</v>
      </c>
      <c r="I4" s="34" t="s">
        <v>188</v>
      </c>
      <c r="J4" s="34" t="s">
        <v>189</v>
      </c>
      <c r="K4" s="34" t="s">
        <v>190</v>
      </c>
      <c r="L4" s="34" t="s">
        <v>191</v>
      </c>
      <c r="M4" s="34" t="s">
        <v>192</v>
      </c>
      <c r="N4" s="34" t="s">
        <v>193</v>
      </c>
      <c r="O4" s="34" t="s">
        <v>194</v>
      </c>
      <c r="P4" s="34" t="s">
        <v>195</v>
      </c>
      <c r="Q4" s="34" t="s">
        <v>196</v>
      </c>
      <c r="R4" s="34" t="s">
        <v>197</v>
      </c>
      <c r="S4" s="34" t="s">
        <v>198</v>
      </c>
      <c r="T4" s="34" t="s">
        <v>199</v>
      </c>
      <c r="U4" s="34" t="s">
        <v>200</v>
      </c>
      <c r="V4" s="37" t="s">
        <v>201</v>
      </c>
      <c r="W4" s="317"/>
      <c r="X4" s="318"/>
      <c r="Y4" s="12"/>
      <c r="Z4" s="12"/>
      <c r="AA4" s="12"/>
      <c r="AB4" s="12"/>
      <c r="AC4" s="12"/>
      <c r="AD4" s="12"/>
    </row>
    <row r="5" spans="1:37" s="6" customFormat="1" ht="70.5" customHeight="1">
      <c r="A5" s="289"/>
      <c r="B5" s="322"/>
      <c r="C5" s="38" t="s">
        <v>202</v>
      </c>
      <c r="D5" s="38" t="s">
        <v>203</v>
      </c>
      <c r="E5" s="38" t="s">
        <v>204</v>
      </c>
      <c r="F5" s="38" t="s">
        <v>205</v>
      </c>
      <c r="G5" s="38" t="s">
        <v>206</v>
      </c>
      <c r="H5" s="38" t="s">
        <v>207</v>
      </c>
      <c r="I5" s="38" t="s">
        <v>208</v>
      </c>
      <c r="J5" s="38" t="s">
        <v>209</v>
      </c>
      <c r="K5" s="38" t="s">
        <v>210</v>
      </c>
      <c r="L5" s="38" t="s">
        <v>211</v>
      </c>
      <c r="M5" s="38" t="s">
        <v>212</v>
      </c>
      <c r="N5" s="38" t="s">
        <v>213</v>
      </c>
      <c r="O5" s="38" t="s">
        <v>214</v>
      </c>
      <c r="P5" s="38" t="s">
        <v>215</v>
      </c>
      <c r="Q5" s="38" t="s">
        <v>254</v>
      </c>
      <c r="R5" s="38" t="s">
        <v>143</v>
      </c>
      <c r="S5" s="38" t="s">
        <v>216</v>
      </c>
      <c r="T5" s="38" t="s">
        <v>217</v>
      </c>
      <c r="U5" s="38" t="s">
        <v>218</v>
      </c>
      <c r="V5" s="39" t="s">
        <v>219</v>
      </c>
      <c r="W5" s="317"/>
      <c r="X5" s="318"/>
      <c r="Y5" s="12"/>
      <c r="Z5" s="12"/>
      <c r="AA5" s="12"/>
      <c r="AB5" s="12"/>
      <c r="AC5" s="12"/>
      <c r="AD5" s="12"/>
    </row>
    <row r="6" spans="1:37" s="6" customFormat="1" ht="85.5" customHeight="1">
      <c r="A6" s="289"/>
      <c r="B6" s="88" t="s">
        <v>256</v>
      </c>
      <c r="C6" s="41" t="s">
        <v>220</v>
      </c>
      <c r="D6" s="41" t="s">
        <v>221</v>
      </c>
      <c r="E6" s="41" t="s">
        <v>222</v>
      </c>
      <c r="F6" s="41" t="s">
        <v>223</v>
      </c>
      <c r="G6" s="41" t="s">
        <v>224</v>
      </c>
      <c r="H6" s="41" t="s">
        <v>225</v>
      </c>
      <c r="I6" s="41" t="s">
        <v>226</v>
      </c>
      <c r="J6" s="41" t="s">
        <v>227</v>
      </c>
      <c r="K6" s="41" t="s">
        <v>228</v>
      </c>
      <c r="L6" s="41" t="s">
        <v>229</v>
      </c>
      <c r="M6" s="41" t="s">
        <v>230</v>
      </c>
      <c r="N6" s="41" t="s">
        <v>70</v>
      </c>
      <c r="O6" s="41" t="s">
        <v>231</v>
      </c>
      <c r="P6" s="41" t="s">
        <v>232</v>
      </c>
      <c r="Q6" s="41" t="s">
        <v>97</v>
      </c>
      <c r="R6" s="41" t="s">
        <v>233</v>
      </c>
      <c r="S6" s="41" t="s">
        <v>234</v>
      </c>
      <c r="T6" s="41" t="s">
        <v>235</v>
      </c>
      <c r="U6" s="41" t="s">
        <v>236</v>
      </c>
      <c r="V6" s="42" t="s">
        <v>237</v>
      </c>
      <c r="W6" s="50" t="s">
        <v>239</v>
      </c>
      <c r="X6" s="318"/>
      <c r="Y6" s="12"/>
      <c r="Z6" s="12"/>
      <c r="AA6" s="12"/>
      <c r="AB6" s="12"/>
      <c r="AC6" s="12"/>
      <c r="AD6" s="12"/>
    </row>
    <row r="7" spans="1:37">
      <c r="A7" s="34" t="s">
        <v>182</v>
      </c>
      <c r="B7" s="51" t="s">
        <v>202</v>
      </c>
      <c r="C7" s="110">
        <v>0.17771112892771662</v>
      </c>
      <c r="D7" s="110">
        <v>2.5901675415901878E-2</v>
      </c>
      <c r="E7" s="110">
        <v>0.10871959833478333</v>
      </c>
      <c r="F7" s="110">
        <v>3.155344796467142E-6</v>
      </c>
      <c r="G7" s="110">
        <v>4.3271630338573508E-4</v>
      </c>
      <c r="H7" s="110">
        <v>1.4566471919927524E-2</v>
      </c>
      <c r="I7" s="110">
        <v>3.533369614034035E-4</v>
      </c>
      <c r="J7" s="110">
        <v>2.4753315991148236E-3</v>
      </c>
      <c r="K7" s="110">
        <v>9.3185152492386139E-2</v>
      </c>
      <c r="L7" s="110">
        <v>1.5947556979237752E-3</v>
      </c>
      <c r="M7" s="110">
        <v>2.2780671527283497E-2</v>
      </c>
      <c r="N7" s="110">
        <v>1.6002613672111057E-3</v>
      </c>
      <c r="O7" s="110">
        <v>4.6693353187702831E-4</v>
      </c>
      <c r="P7" s="110">
        <v>1.1074149203349665E-2</v>
      </c>
      <c r="Q7" s="110">
        <v>6.5640918643851485E-4</v>
      </c>
      <c r="R7" s="110">
        <v>1.2270032453477636E-4</v>
      </c>
      <c r="S7" s="110">
        <v>4.6927460007659811E-4</v>
      </c>
      <c r="T7" s="110">
        <v>2.9392754938206077E-4</v>
      </c>
      <c r="U7" s="110">
        <v>5.2672683632731766E-4</v>
      </c>
      <c r="V7" s="110">
        <v>0</v>
      </c>
      <c r="W7" s="55" t="s">
        <v>220</v>
      </c>
      <c r="X7" s="32" t="s">
        <v>162</v>
      </c>
    </row>
    <row r="8" spans="1:37">
      <c r="A8" s="34" t="s">
        <v>183</v>
      </c>
      <c r="B8" s="51" t="s">
        <v>203</v>
      </c>
      <c r="C8" s="110">
        <v>5.2914265192079771E-2</v>
      </c>
      <c r="D8" s="110">
        <v>3.7540227153988311E-2</v>
      </c>
      <c r="E8" s="110">
        <v>0.14855424430035785</v>
      </c>
      <c r="F8" s="110">
        <v>0.22102276051174494</v>
      </c>
      <c r="G8" s="110">
        <v>7.8507980968887808E-3</v>
      </c>
      <c r="H8" s="110">
        <v>4.774778560840927E-3</v>
      </c>
      <c r="I8" s="110">
        <v>6.3081632866466989E-3</v>
      </c>
      <c r="J8" s="110">
        <v>1.4164323649492872E-2</v>
      </c>
      <c r="K8" s="110">
        <v>4.5224823198729306E-3</v>
      </c>
      <c r="L8" s="110">
        <v>3.11502439355924E-4</v>
      </c>
      <c r="M8" s="110">
        <v>3.2662196776401718E-2</v>
      </c>
      <c r="N8" s="110">
        <v>5.2480789458046056E-4</v>
      </c>
      <c r="O8" s="110">
        <v>1.0109811429261759E-3</v>
      </c>
      <c r="P8" s="110">
        <v>3.0973068334648438E-3</v>
      </c>
      <c r="Q8" s="110">
        <v>1.9547679064093657E-4</v>
      </c>
      <c r="R8" s="110">
        <v>3.1314002107689555E-4</v>
      </c>
      <c r="S8" s="110">
        <v>2.5664755906183792E-3</v>
      </c>
      <c r="T8" s="110">
        <v>9.541635928422724E-4</v>
      </c>
      <c r="U8" s="110">
        <v>2.3426114405443476E-3</v>
      </c>
      <c r="V8" s="110">
        <v>0</v>
      </c>
      <c r="W8" s="56" t="s">
        <v>221</v>
      </c>
      <c r="X8" s="32" t="s">
        <v>163</v>
      </c>
    </row>
    <row r="9" spans="1:37">
      <c r="A9" s="35" t="s">
        <v>184</v>
      </c>
      <c r="B9" s="51" t="s">
        <v>204</v>
      </c>
      <c r="C9" s="110">
        <v>8.486387979767758E-2</v>
      </c>
      <c r="D9" s="110">
        <v>1.7686244477873769E-2</v>
      </c>
      <c r="E9" s="110">
        <v>0.20680677617571883</v>
      </c>
      <c r="F9" s="110">
        <v>0.22511078197482595</v>
      </c>
      <c r="G9" s="110">
        <v>0.18909903812756498</v>
      </c>
      <c r="H9" s="110">
        <v>0.20365394021610683</v>
      </c>
      <c r="I9" s="110">
        <v>7.6349651473636218E-2</v>
      </c>
      <c r="J9" s="110">
        <v>0.1594713013941606</v>
      </c>
      <c r="K9" s="110">
        <v>0.14370872179401126</v>
      </c>
      <c r="L9" s="110">
        <v>2.2234084891995666E-2</v>
      </c>
      <c r="M9" s="110">
        <v>3.3686645012960558E-3</v>
      </c>
      <c r="N9" s="110">
        <v>3.5652867833729077E-2</v>
      </c>
      <c r="O9" s="110">
        <v>0.11688600388135577</v>
      </c>
      <c r="P9" s="110">
        <v>0.16395991406113392</v>
      </c>
      <c r="Q9" s="110">
        <v>2.9216430714530197E-2</v>
      </c>
      <c r="R9" s="110">
        <v>4.1584727845517311E-2</v>
      </c>
      <c r="S9" s="110">
        <v>0.15677042265029056</v>
      </c>
      <c r="T9" s="110">
        <v>3.6620978014362135E-2</v>
      </c>
      <c r="U9" s="110">
        <v>0.10705149942092955</v>
      </c>
      <c r="V9" s="110">
        <v>0</v>
      </c>
      <c r="W9" s="56" t="s">
        <v>222</v>
      </c>
      <c r="X9" s="32" t="s">
        <v>164</v>
      </c>
    </row>
    <row r="10" spans="1:37" ht="41.25" customHeight="1">
      <c r="A10" s="36" t="s">
        <v>185</v>
      </c>
      <c r="B10" s="51" t="s">
        <v>205</v>
      </c>
      <c r="C10" s="110">
        <v>9.26946767294561E-5</v>
      </c>
      <c r="D10" s="110">
        <v>3.712380818165432E-4</v>
      </c>
      <c r="E10" s="110">
        <v>7.218331293294562E-3</v>
      </c>
      <c r="F10" s="110">
        <v>1.5639181508048675E-2</v>
      </c>
      <c r="G10" s="110">
        <v>8.1450656482412287E-2</v>
      </c>
      <c r="H10" s="110">
        <v>2.2118353962208223E-3</v>
      </c>
      <c r="I10" s="110">
        <v>3.4499006225253695E-3</v>
      </c>
      <c r="J10" s="110">
        <v>1.5673711253422187E-3</v>
      </c>
      <c r="K10" s="110">
        <v>8.1756306112593866E-3</v>
      </c>
      <c r="L10" s="110">
        <v>1.544669759096293E-2</v>
      </c>
      <c r="M10" s="110">
        <v>1.3524190788862199E-3</v>
      </c>
      <c r="N10" s="110">
        <v>4.067193405092504E-4</v>
      </c>
      <c r="O10" s="110">
        <v>1.3485408973055745E-3</v>
      </c>
      <c r="P10" s="110">
        <v>3.6743100405867406E-3</v>
      </c>
      <c r="Q10" s="110">
        <v>1.9040014881191659E-2</v>
      </c>
      <c r="R10" s="110">
        <v>3.7315179668557731E-3</v>
      </c>
      <c r="S10" s="110">
        <v>1.063212604779273E-2</v>
      </c>
      <c r="T10" s="110">
        <v>3.3604992030656755E-2</v>
      </c>
      <c r="U10" s="110">
        <v>1.2421068282690694E-2</v>
      </c>
      <c r="V10" s="110">
        <v>0</v>
      </c>
      <c r="W10" s="56" t="s">
        <v>223</v>
      </c>
      <c r="X10" s="32" t="s">
        <v>165</v>
      </c>
    </row>
    <row r="11" spans="1:37">
      <c r="A11" s="36" t="s">
        <v>186</v>
      </c>
      <c r="B11" s="51" t="s">
        <v>206</v>
      </c>
      <c r="C11" s="110">
        <v>1.4311457455454948E-5</v>
      </c>
      <c r="D11" s="110">
        <v>8.3842567638342459E-5</v>
      </c>
      <c r="E11" s="110">
        <v>1.0374389252857381E-3</v>
      </c>
      <c r="F11" s="110">
        <v>1.0542364277642286E-3</v>
      </c>
      <c r="G11" s="110">
        <v>1.2023298482549146E-2</v>
      </c>
      <c r="H11" s="110">
        <v>1.891200035981468E-3</v>
      </c>
      <c r="I11" s="110">
        <v>1.1217806247968491E-4</v>
      </c>
      <c r="J11" s="110">
        <v>4.5464680441987108E-5</v>
      </c>
      <c r="K11" s="110">
        <v>2.7781972629491159E-4</v>
      </c>
      <c r="L11" s="110">
        <v>2.4849427984890345E-5</v>
      </c>
      <c r="M11" s="110">
        <v>2.4963833095709067E-4</v>
      </c>
      <c r="N11" s="110">
        <v>2.9023060596547972E-4</v>
      </c>
      <c r="O11" s="110">
        <v>2.5213273459193008E-6</v>
      </c>
      <c r="P11" s="110">
        <v>7.0346392128686313E-6</v>
      </c>
      <c r="Q11" s="110">
        <v>5.6203220034506066E-3</v>
      </c>
      <c r="R11" s="110">
        <v>1.3261722965245875E-3</v>
      </c>
      <c r="S11" s="110">
        <v>1.9533190030827387E-3</v>
      </c>
      <c r="T11" s="110">
        <v>1.1842010521080281E-2</v>
      </c>
      <c r="U11" s="110">
        <v>3.5798958753558937E-4</v>
      </c>
      <c r="V11" s="110">
        <v>0</v>
      </c>
      <c r="W11" s="56" t="s">
        <v>224</v>
      </c>
      <c r="X11" s="32" t="s">
        <v>166</v>
      </c>
    </row>
    <row r="12" spans="1:37">
      <c r="A12" s="35" t="s">
        <v>187</v>
      </c>
      <c r="B12" s="51" t="s">
        <v>207</v>
      </c>
      <c r="C12" s="110">
        <v>1.2456633922126955E-5</v>
      </c>
      <c r="D12" s="110">
        <v>2.69005614658408E-4</v>
      </c>
      <c r="E12" s="110">
        <v>7.075282651023577E-5</v>
      </c>
      <c r="F12" s="110">
        <v>0</v>
      </c>
      <c r="G12" s="110">
        <v>4.86739805472292E-3</v>
      </c>
      <c r="H12" s="110">
        <v>6.524216875563533E-5</v>
      </c>
      <c r="I12" s="110">
        <v>4.105547144431986E-4</v>
      </c>
      <c r="J12" s="110">
        <v>1.3893543137883109E-3</v>
      </c>
      <c r="K12" s="110">
        <v>3.6557377821102226E-3</v>
      </c>
      <c r="L12" s="110">
        <v>0</v>
      </c>
      <c r="M12" s="110">
        <v>4.1632651871266551E-5</v>
      </c>
      <c r="N12" s="110">
        <v>1.8688872041292773E-2</v>
      </c>
      <c r="O12" s="110">
        <v>1.7626882724593919E-4</v>
      </c>
      <c r="P12" s="110">
        <v>1.7238809322958832E-4</v>
      </c>
      <c r="Q12" s="110">
        <v>1.454418427805945E-3</v>
      </c>
      <c r="R12" s="110">
        <v>5.2984601972774606E-5</v>
      </c>
      <c r="S12" s="110">
        <v>9.2753774039131594E-4</v>
      </c>
      <c r="T12" s="110">
        <v>8.4853456191796126E-5</v>
      </c>
      <c r="U12" s="110">
        <v>1.434347504901924E-3</v>
      </c>
      <c r="V12" s="110">
        <v>0</v>
      </c>
      <c r="W12" s="56" t="s">
        <v>225</v>
      </c>
      <c r="X12" s="32" t="s">
        <v>167</v>
      </c>
    </row>
    <row r="13" spans="1:37">
      <c r="A13" s="34" t="s">
        <v>188</v>
      </c>
      <c r="B13" s="51" t="s">
        <v>208</v>
      </c>
      <c r="C13" s="110">
        <v>3.6061675220001289E-2</v>
      </c>
      <c r="D13" s="110">
        <v>4.2143344729289487E-3</v>
      </c>
      <c r="E13" s="110">
        <v>5.8009029404105149E-2</v>
      </c>
      <c r="F13" s="110">
        <v>1.0913383041762946E-2</v>
      </c>
      <c r="G13" s="110">
        <v>2.7681427473186419E-2</v>
      </c>
      <c r="H13" s="110">
        <v>5.7015317754101041E-2</v>
      </c>
      <c r="I13" s="110">
        <v>9.1227760111744424E-3</v>
      </c>
      <c r="J13" s="110">
        <v>2.2497507448889995E-2</v>
      </c>
      <c r="K13" s="110">
        <v>5.9248756266672385E-2</v>
      </c>
      <c r="L13" s="110">
        <v>5.6469547096241579E-2</v>
      </c>
      <c r="M13" s="110">
        <v>4.9601617542428447E-3</v>
      </c>
      <c r="N13" s="110">
        <v>1.5700190425410879E-2</v>
      </c>
      <c r="O13" s="110">
        <v>1.8404204672462579E-2</v>
      </c>
      <c r="P13" s="110">
        <v>3.3162982308103384E-2</v>
      </c>
      <c r="Q13" s="110">
        <v>2.3491634701686401E-2</v>
      </c>
      <c r="R13" s="110">
        <v>9.7157320085998009E-3</v>
      </c>
      <c r="S13" s="110">
        <v>6.3513541607334925E-2</v>
      </c>
      <c r="T13" s="110">
        <v>1.2701328232832796E-2</v>
      </c>
      <c r="U13" s="110">
        <v>3.1689642961481468E-2</v>
      </c>
      <c r="V13" s="110">
        <v>0</v>
      </c>
      <c r="W13" s="56" t="s">
        <v>226</v>
      </c>
      <c r="X13" s="32" t="s">
        <v>168</v>
      </c>
    </row>
    <row r="14" spans="1:37">
      <c r="A14" s="34" t="s">
        <v>189</v>
      </c>
      <c r="B14" s="51" t="s">
        <v>209</v>
      </c>
      <c r="C14" s="110">
        <v>9.2769544528631571E-3</v>
      </c>
      <c r="D14" s="110">
        <v>1.8345561134386883E-3</v>
      </c>
      <c r="E14" s="110">
        <v>8.3577340855421171E-3</v>
      </c>
      <c r="F14" s="110">
        <v>4.2255129242361874E-3</v>
      </c>
      <c r="G14" s="110">
        <v>5.3427253044081701E-3</v>
      </c>
      <c r="H14" s="110">
        <v>8.2379928571218557E-3</v>
      </c>
      <c r="I14" s="110">
        <v>5.8647135394527235E-3</v>
      </c>
      <c r="J14" s="110">
        <v>8.3639905291857681E-3</v>
      </c>
      <c r="K14" s="110">
        <v>9.1687284562952682E-3</v>
      </c>
      <c r="L14" s="110">
        <v>1.1017751866009609E-2</v>
      </c>
      <c r="M14" s="110">
        <v>3.8458233886538105E-3</v>
      </c>
      <c r="N14" s="110">
        <v>1.8349729965846924E-3</v>
      </c>
      <c r="O14" s="110">
        <v>5.4975333757495276E-3</v>
      </c>
      <c r="P14" s="110">
        <v>3.1954058937752175E-2</v>
      </c>
      <c r="Q14" s="110">
        <v>7.7783513014654465E-3</v>
      </c>
      <c r="R14" s="110">
        <v>1.0992340214986894E-2</v>
      </c>
      <c r="S14" s="110">
        <v>1.3971373831956898E-2</v>
      </c>
      <c r="T14" s="110">
        <v>1.2639812224930345E-2</v>
      </c>
      <c r="U14" s="110">
        <v>5.9966831589555311E-3</v>
      </c>
      <c r="V14" s="110">
        <v>0</v>
      </c>
      <c r="W14" s="56" t="s">
        <v>227</v>
      </c>
      <c r="X14" s="32" t="s">
        <v>169</v>
      </c>
    </row>
    <row r="15" spans="1:37">
      <c r="A15" s="34" t="s">
        <v>190</v>
      </c>
      <c r="B15" s="51" t="s">
        <v>210</v>
      </c>
      <c r="C15" s="110">
        <v>4.2032272298746013E-7</v>
      </c>
      <c r="D15" s="110">
        <v>1.0432540322743138E-3</v>
      </c>
      <c r="E15" s="110">
        <v>1.6045145674286118E-4</v>
      </c>
      <c r="F15" s="110">
        <v>2.0484374903768526E-6</v>
      </c>
      <c r="G15" s="110">
        <v>3.35048473975107E-4</v>
      </c>
      <c r="H15" s="110">
        <v>8.4005831459765646E-8</v>
      </c>
      <c r="I15" s="110">
        <v>3.9158825100102081E-4</v>
      </c>
      <c r="J15" s="110">
        <v>3.3661877588630779E-4</v>
      </c>
      <c r="K15" s="110">
        <v>6.6470999531060803E-5</v>
      </c>
      <c r="L15" s="110">
        <v>2.4231982421108947E-5</v>
      </c>
      <c r="M15" s="110">
        <v>3.1729788046827777E-6</v>
      </c>
      <c r="N15" s="110">
        <v>1.8690958753536132E-6</v>
      </c>
      <c r="O15" s="110">
        <v>5.5850297282465926E-4</v>
      </c>
      <c r="P15" s="110">
        <v>4.7207146969376265E-2</v>
      </c>
      <c r="Q15" s="110">
        <v>1.6541259399399107E-6</v>
      </c>
      <c r="R15" s="110">
        <v>3.4223954333595494E-5</v>
      </c>
      <c r="S15" s="110">
        <v>2.6732829056933725E-4</v>
      </c>
      <c r="T15" s="110">
        <v>1.9282036644574789E-4</v>
      </c>
      <c r="U15" s="110">
        <v>3.9812641337698401E-4</v>
      </c>
      <c r="V15" s="110">
        <v>0</v>
      </c>
      <c r="W15" s="56" t="s">
        <v>228</v>
      </c>
      <c r="X15" s="32" t="s">
        <v>170</v>
      </c>
    </row>
    <row r="16" spans="1:37">
      <c r="A16" s="34" t="s">
        <v>191</v>
      </c>
      <c r="B16" s="51" t="s">
        <v>211</v>
      </c>
      <c r="C16" s="110">
        <v>2.3397993162479508E-7</v>
      </c>
      <c r="D16" s="110">
        <v>8.3862312026558095E-4</v>
      </c>
      <c r="E16" s="110">
        <v>5.5629663855149549E-4</v>
      </c>
      <c r="F16" s="110">
        <v>1.8074921826325847E-5</v>
      </c>
      <c r="G16" s="110">
        <v>1.1672287232383665E-3</v>
      </c>
      <c r="H16" s="110">
        <v>1.5264211708632953E-3</v>
      </c>
      <c r="I16" s="110">
        <v>3.5609017925220922E-3</v>
      </c>
      <c r="J16" s="110">
        <v>1.3166770814441273E-3</v>
      </c>
      <c r="K16" s="110">
        <v>2.2449453761314371E-3</v>
      </c>
      <c r="L16" s="110">
        <v>1.2974386162709062E-2</v>
      </c>
      <c r="M16" s="110">
        <v>6.3900211527480268E-4</v>
      </c>
      <c r="N16" s="110">
        <v>9.6624830211258072E-3</v>
      </c>
      <c r="O16" s="110">
        <v>3.0717293365302152E-3</v>
      </c>
      <c r="P16" s="110">
        <v>4.5717560050167151E-3</v>
      </c>
      <c r="Q16" s="110">
        <v>1.0636810774844554E-3</v>
      </c>
      <c r="R16" s="110">
        <v>5.4940818842251753E-4</v>
      </c>
      <c r="S16" s="110">
        <v>3.1967819088192951E-3</v>
      </c>
      <c r="T16" s="110">
        <v>8.6801590570299207E-4</v>
      </c>
      <c r="U16" s="110">
        <v>6.9397246512373422E-3</v>
      </c>
      <c r="V16" s="110">
        <v>0</v>
      </c>
      <c r="W16" s="56" t="s">
        <v>229</v>
      </c>
      <c r="X16" s="32" t="s">
        <v>171</v>
      </c>
    </row>
    <row r="17" spans="1:24">
      <c r="A17" s="34" t="s">
        <v>192</v>
      </c>
      <c r="B17" s="51" t="s">
        <v>212</v>
      </c>
      <c r="C17" s="110">
        <v>1.0023684174023514E-3</v>
      </c>
      <c r="D17" s="110">
        <v>1.2525553290128744E-2</v>
      </c>
      <c r="E17" s="110">
        <v>8.9973145490947638E-3</v>
      </c>
      <c r="F17" s="110">
        <v>7.3405545151527085E-2</v>
      </c>
      <c r="G17" s="110">
        <v>2.6260556178667798E-3</v>
      </c>
      <c r="H17" s="110">
        <v>1.868510381589706E-2</v>
      </c>
      <c r="I17" s="110">
        <v>1.1611060297502307E-2</v>
      </c>
      <c r="J17" s="110">
        <v>1.0405650852468218E-2</v>
      </c>
      <c r="K17" s="110">
        <v>3.012467043432423E-3</v>
      </c>
      <c r="L17" s="110">
        <v>8.6818949177237148E-2</v>
      </c>
      <c r="M17" s="110">
        <v>1.0800958296488784E-2</v>
      </c>
      <c r="N17" s="110">
        <v>2.4959335046443095E-3</v>
      </c>
      <c r="O17" s="110">
        <v>2.1895238475801854E-3</v>
      </c>
      <c r="P17" s="110">
        <v>3.7981100806070535E-3</v>
      </c>
      <c r="Q17" s="110">
        <v>0.12712917240509075</v>
      </c>
      <c r="R17" s="110">
        <v>2.2437567245018152E-4</v>
      </c>
      <c r="S17" s="110">
        <v>1.3116983842286077E-3</v>
      </c>
      <c r="T17" s="110">
        <v>2.3082511505959163E-3</v>
      </c>
      <c r="U17" s="110">
        <v>4.8414141220981411E-3</v>
      </c>
      <c r="V17" s="110">
        <v>0</v>
      </c>
      <c r="W17" s="56" t="s">
        <v>230</v>
      </c>
      <c r="X17" s="32" t="s">
        <v>172</v>
      </c>
    </row>
    <row r="18" spans="1:24">
      <c r="A18" s="34" t="s">
        <v>193</v>
      </c>
      <c r="B18" s="51" t="s">
        <v>213</v>
      </c>
      <c r="C18" s="110">
        <v>2.4932931801452566E-6</v>
      </c>
      <c r="D18" s="110">
        <v>5.1734198380502702E-5</v>
      </c>
      <c r="E18" s="110">
        <v>3.115586646133301E-5</v>
      </c>
      <c r="F18" s="110">
        <v>7.721487009211724E-7</v>
      </c>
      <c r="G18" s="110">
        <v>1.847187245544507E-3</v>
      </c>
      <c r="H18" s="110">
        <v>2.6371232535678739E-6</v>
      </c>
      <c r="I18" s="110">
        <v>1.3678777838912622E-3</v>
      </c>
      <c r="J18" s="110">
        <v>1.2929448516162709E-4</v>
      </c>
      <c r="K18" s="110">
        <v>9.7831980175846936E-4</v>
      </c>
      <c r="L18" s="110">
        <v>3.993029729494846E-3</v>
      </c>
      <c r="M18" s="110">
        <v>4.3409117110693746E-6</v>
      </c>
      <c r="N18" s="110">
        <v>2.6039872871499054E-4</v>
      </c>
      <c r="O18" s="110">
        <v>8.7547265621170734E-4</v>
      </c>
      <c r="P18" s="110">
        <v>8.5476467675793392E-4</v>
      </c>
      <c r="Q18" s="110">
        <v>2.2726083022439926E-3</v>
      </c>
      <c r="R18" s="110">
        <v>4.1882206489429074E-4</v>
      </c>
      <c r="S18" s="110">
        <v>1.2243603123183941E-3</v>
      </c>
      <c r="T18" s="110">
        <v>9.3590571421876682E-4</v>
      </c>
      <c r="U18" s="110">
        <v>3.6731057682565407E-3</v>
      </c>
      <c r="V18" s="110">
        <v>0</v>
      </c>
      <c r="W18" s="56" t="s">
        <v>70</v>
      </c>
      <c r="X18" s="32" t="s">
        <v>173</v>
      </c>
    </row>
    <row r="19" spans="1:24">
      <c r="A19" s="34" t="s">
        <v>194</v>
      </c>
      <c r="B19" s="51" t="s">
        <v>214</v>
      </c>
      <c r="C19" s="110">
        <v>2.0270063611916394E-6</v>
      </c>
      <c r="D19" s="110">
        <v>4.4675208682654961E-4</v>
      </c>
      <c r="E19" s="110">
        <v>1.685921651735545E-3</v>
      </c>
      <c r="F19" s="110">
        <v>1.0049136539529796E-4</v>
      </c>
      <c r="G19" s="110">
        <v>2.0953909472402913E-3</v>
      </c>
      <c r="H19" s="110">
        <v>1.1055621621931825E-3</v>
      </c>
      <c r="I19" s="110">
        <v>7.6097536519262252E-3</v>
      </c>
      <c r="J19" s="110">
        <v>1.3297758437374714E-3</v>
      </c>
      <c r="K19" s="110">
        <v>5.9198724812444944E-3</v>
      </c>
      <c r="L19" s="110">
        <v>7.8138511640952368E-2</v>
      </c>
      <c r="M19" s="110">
        <v>1.6651386190501562E-3</v>
      </c>
      <c r="N19" s="110">
        <v>6.5101141290331357E-2</v>
      </c>
      <c r="O19" s="110">
        <v>7.6783474022735958E-3</v>
      </c>
      <c r="P19" s="110">
        <v>4.3692240970492364E-3</v>
      </c>
      <c r="Q19" s="110">
        <v>3.5715134524819427E-3</v>
      </c>
      <c r="R19" s="110">
        <v>8.0758132704669998E-4</v>
      </c>
      <c r="S19" s="110">
        <v>4.494947324956422E-3</v>
      </c>
      <c r="T19" s="110">
        <v>1.08603350579602E-3</v>
      </c>
      <c r="U19" s="110">
        <v>6.1607286578884823E-3</v>
      </c>
      <c r="V19" s="110">
        <v>0</v>
      </c>
      <c r="W19" s="56" t="s">
        <v>231</v>
      </c>
      <c r="X19" s="32" t="s">
        <v>174</v>
      </c>
    </row>
    <row r="20" spans="1:24">
      <c r="A20" s="34" t="s">
        <v>195</v>
      </c>
      <c r="B20" s="51" t="s">
        <v>215</v>
      </c>
      <c r="C20" s="110">
        <v>4.2280474873849561E-4</v>
      </c>
      <c r="D20" s="110">
        <v>1.1140180229033301E-3</v>
      </c>
      <c r="E20" s="110">
        <v>2.5756503734828584E-3</v>
      </c>
      <c r="F20" s="110">
        <v>1.2360314795767751E-4</v>
      </c>
      <c r="G20" s="110">
        <v>2.2031780440178953E-2</v>
      </c>
      <c r="H20" s="110">
        <v>4.5382988186825407E-3</v>
      </c>
      <c r="I20" s="110">
        <v>5.174535556847765E-3</v>
      </c>
      <c r="J20" s="110">
        <v>6.8891285044813903E-3</v>
      </c>
      <c r="K20" s="110">
        <v>1.6817878874087675E-2</v>
      </c>
      <c r="L20" s="110">
        <v>4.4179102481139007E-3</v>
      </c>
      <c r="M20" s="110">
        <v>4.6164030269648602E-4</v>
      </c>
      <c r="N20" s="110">
        <v>3.495924340483408E-3</v>
      </c>
      <c r="O20" s="110">
        <v>1.1145765551139017E-2</v>
      </c>
      <c r="P20" s="110">
        <v>1.7722700112260011E-2</v>
      </c>
      <c r="Q20" s="110">
        <v>1.2134833071437943E-3</v>
      </c>
      <c r="R20" s="110">
        <v>5.3734138723310722E-4</v>
      </c>
      <c r="S20" s="110">
        <v>7.8102829245380642E-3</v>
      </c>
      <c r="T20" s="110">
        <v>5.2010737294082123E-3</v>
      </c>
      <c r="U20" s="110">
        <v>1.0212778256670902E-2</v>
      </c>
      <c r="V20" s="110">
        <v>0</v>
      </c>
      <c r="W20" s="56" t="s">
        <v>232</v>
      </c>
      <c r="X20" s="32" t="s">
        <v>175</v>
      </c>
    </row>
    <row r="21" spans="1:24">
      <c r="A21" s="34" t="s">
        <v>196</v>
      </c>
      <c r="B21" s="51" t="s">
        <v>254</v>
      </c>
      <c r="C21" s="110">
        <v>1.1253951697500324E-6</v>
      </c>
      <c r="D21" s="110">
        <v>2.5954081117805082E-5</v>
      </c>
      <c r="E21" s="110">
        <v>2.3301359317643472E-5</v>
      </c>
      <c r="F21" s="110">
        <v>1.9106644998254668E-9</v>
      </c>
      <c r="G21" s="110">
        <v>1.8678613030091056E-3</v>
      </c>
      <c r="H21" s="110">
        <v>2.8695614676429234E-5</v>
      </c>
      <c r="I21" s="110">
        <v>6.8553046996200235E-7</v>
      </c>
      <c r="J21" s="110">
        <v>2.4346219374833008E-4</v>
      </c>
      <c r="K21" s="110">
        <v>3.8233564680662259E-6</v>
      </c>
      <c r="L21" s="110">
        <v>8.2737797235994271E-3</v>
      </c>
      <c r="M21" s="110">
        <v>1.0830594353140215E-3</v>
      </c>
      <c r="N21" s="110">
        <v>1.2127272067079993E-5</v>
      </c>
      <c r="O21" s="110">
        <v>3.4274666797108438E-6</v>
      </c>
      <c r="P21" s="110">
        <v>4.0926023536793597E-4</v>
      </c>
      <c r="Q21" s="110">
        <v>5.7178232810694424E-4</v>
      </c>
      <c r="R21" s="110">
        <v>2.2716413936079078E-4</v>
      </c>
      <c r="S21" s="110">
        <v>6.0128049579887856E-4</v>
      </c>
      <c r="T21" s="110">
        <v>5.6868100547061125E-3</v>
      </c>
      <c r="U21" s="110">
        <v>5.9858498723871305E-5</v>
      </c>
      <c r="V21" s="110">
        <v>0</v>
      </c>
      <c r="W21" s="56" t="s">
        <v>97</v>
      </c>
      <c r="X21" s="32" t="s">
        <v>176</v>
      </c>
    </row>
    <row r="22" spans="1:24">
      <c r="A22" s="34" t="s">
        <v>197</v>
      </c>
      <c r="B22" s="51" t="s">
        <v>143</v>
      </c>
      <c r="C22" s="110">
        <v>7.5146186110588826E-9</v>
      </c>
      <c r="D22" s="110">
        <v>5.9250307671781881E-4</v>
      </c>
      <c r="E22" s="110">
        <v>1.3296951810865343E-4</v>
      </c>
      <c r="F22" s="110">
        <v>6.0344260136393197E-9</v>
      </c>
      <c r="G22" s="110">
        <v>2.6583164406536233E-5</v>
      </c>
      <c r="H22" s="110">
        <v>0</v>
      </c>
      <c r="I22" s="110">
        <v>8.5974044411330923E-5</v>
      </c>
      <c r="J22" s="110">
        <v>7.611830251663212E-4</v>
      </c>
      <c r="K22" s="110">
        <v>2.3430921789576538E-4</v>
      </c>
      <c r="L22" s="110">
        <v>4.4620869987280305E-3</v>
      </c>
      <c r="M22" s="110">
        <v>9.9921556071219057E-4</v>
      </c>
      <c r="N22" s="110">
        <v>1.1583612350247627E-5</v>
      </c>
      <c r="O22" s="110">
        <v>6.2871417722537971E-5</v>
      </c>
      <c r="P22" s="110">
        <v>8.2392445437181491E-5</v>
      </c>
      <c r="Q22" s="110">
        <v>2.2107492633876414E-4</v>
      </c>
      <c r="R22" s="110">
        <v>2.1275177796014122E-4</v>
      </c>
      <c r="S22" s="110">
        <v>1.4684271149657431E-3</v>
      </c>
      <c r="T22" s="110">
        <v>4.5011270420361335E-5</v>
      </c>
      <c r="U22" s="110">
        <v>3.0075429488038804E-4</v>
      </c>
      <c r="V22" s="110">
        <v>0</v>
      </c>
      <c r="W22" s="56" t="s">
        <v>233</v>
      </c>
      <c r="X22" s="32" t="s">
        <v>177</v>
      </c>
    </row>
    <row r="23" spans="1:24">
      <c r="A23" s="34" t="s">
        <v>198</v>
      </c>
      <c r="B23" s="51" t="s">
        <v>216</v>
      </c>
      <c r="C23" s="110">
        <v>7.4039714975554297E-10</v>
      </c>
      <c r="D23" s="110">
        <v>6.307231878899334E-5</v>
      </c>
      <c r="E23" s="110">
        <v>4.0307938414750812E-5</v>
      </c>
      <c r="F23" s="110">
        <v>0</v>
      </c>
      <c r="G23" s="110">
        <v>2.0043913975644599E-5</v>
      </c>
      <c r="H23" s="110">
        <v>0</v>
      </c>
      <c r="I23" s="110">
        <v>1.5325987341450139E-10</v>
      </c>
      <c r="J23" s="110">
        <v>7.0690941691183289E-4</v>
      </c>
      <c r="K23" s="110">
        <v>2.8016256199365758E-9</v>
      </c>
      <c r="L23" s="110">
        <v>6.5762650399972403E-4</v>
      </c>
      <c r="M23" s="110">
        <v>6.6402175231424256E-3</v>
      </c>
      <c r="N23" s="110">
        <v>0</v>
      </c>
      <c r="O23" s="110">
        <v>4.2338160430419932E-6</v>
      </c>
      <c r="P23" s="110">
        <v>8.2721017263905725E-6</v>
      </c>
      <c r="Q23" s="110">
        <v>2.1065841085862469E-5</v>
      </c>
      <c r="R23" s="110">
        <v>1.0787645386340798E-4</v>
      </c>
      <c r="S23" s="110">
        <v>6.2438997159505903E-3</v>
      </c>
      <c r="T23" s="110">
        <v>2.4926709400425854E-4</v>
      </c>
      <c r="U23" s="110">
        <v>2.0159894843589334E-4</v>
      </c>
      <c r="V23" s="110">
        <v>0</v>
      </c>
      <c r="W23" s="56" t="s">
        <v>234</v>
      </c>
      <c r="X23" s="32" t="s">
        <v>178</v>
      </c>
    </row>
    <row r="24" spans="1:24">
      <c r="A24" s="34" t="s">
        <v>199</v>
      </c>
      <c r="B24" s="51" t="s">
        <v>217</v>
      </c>
      <c r="C24" s="110">
        <v>6.1439017394819423E-9</v>
      </c>
      <c r="D24" s="110">
        <v>0</v>
      </c>
      <c r="E24" s="110">
        <v>3.9840454481669809E-7</v>
      </c>
      <c r="F24" s="110">
        <v>0</v>
      </c>
      <c r="G24" s="110">
        <v>1.6632673151382204E-4</v>
      </c>
      <c r="H24" s="110">
        <v>0</v>
      </c>
      <c r="I24" s="110">
        <v>1.2717682708192895E-9</v>
      </c>
      <c r="J24" s="110">
        <v>4.8598534388439956E-4</v>
      </c>
      <c r="K24" s="110">
        <v>2.3248215535930534E-8</v>
      </c>
      <c r="L24" s="110">
        <v>5.457061285537565E-3</v>
      </c>
      <c r="M24" s="110">
        <v>0</v>
      </c>
      <c r="N24" s="110">
        <v>0</v>
      </c>
      <c r="O24" s="110">
        <v>3.5132698390425591E-5</v>
      </c>
      <c r="P24" s="110">
        <v>6.8642863094114893E-5</v>
      </c>
      <c r="Q24" s="110">
        <v>1.7480680163857107E-4</v>
      </c>
      <c r="R24" s="110">
        <v>8.5548125923227709E-4</v>
      </c>
      <c r="S24" s="110">
        <v>2.4163865278397112E-5</v>
      </c>
      <c r="T24" s="110">
        <v>1.8149820519672919E-3</v>
      </c>
      <c r="U24" s="110">
        <v>4.0989255026622443E-4</v>
      </c>
      <c r="V24" s="110">
        <v>0</v>
      </c>
      <c r="W24" s="56" t="s">
        <v>235</v>
      </c>
      <c r="X24" s="32" t="s">
        <v>179</v>
      </c>
    </row>
    <row r="25" spans="1:24">
      <c r="A25" s="34" t="s">
        <v>200</v>
      </c>
      <c r="B25" s="51" t="s">
        <v>218</v>
      </c>
      <c r="C25" s="110">
        <v>1.8490035670494607E-4</v>
      </c>
      <c r="D25" s="110">
        <v>5.7643156949264388E-4</v>
      </c>
      <c r="E25" s="110">
        <v>1.1199022009613336E-3</v>
      </c>
      <c r="F25" s="110">
        <v>8.7494578967640445E-5</v>
      </c>
      <c r="G25" s="110">
        <v>2.1853803710969771E-2</v>
      </c>
      <c r="H25" s="110">
        <v>3.2636740331187727E-2</v>
      </c>
      <c r="I25" s="110">
        <v>7.5646450948565818E-4</v>
      </c>
      <c r="J25" s="110">
        <v>8.3216052363696454E-3</v>
      </c>
      <c r="K25" s="110">
        <v>3.5891547185881905E-3</v>
      </c>
      <c r="L25" s="110">
        <v>2.7922030148239584E-2</v>
      </c>
      <c r="M25" s="110">
        <v>5.8474227514262204E-3</v>
      </c>
      <c r="N25" s="110">
        <v>1.1747706324368864E-3</v>
      </c>
      <c r="O25" s="110">
        <v>1.1096695585428647E-3</v>
      </c>
      <c r="P25" s="110">
        <v>5.9013864528034161E-3</v>
      </c>
      <c r="Q25" s="110">
        <v>1.3183656480643145E-2</v>
      </c>
      <c r="R25" s="110">
        <v>3.8585246675092301E-3</v>
      </c>
      <c r="S25" s="110">
        <v>1.2076912145127142E-2</v>
      </c>
      <c r="T25" s="110">
        <v>2.0109969831199496E-2</v>
      </c>
      <c r="U25" s="110">
        <v>5.709580963348249E-3</v>
      </c>
      <c r="V25" s="110">
        <v>0</v>
      </c>
      <c r="W25" s="56" t="s">
        <v>236</v>
      </c>
      <c r="X25" s="32" t="s">
        <v>180</v>
      </c>
    </row>
    <row r="26" spans="1:24" ht="67.5" customHeight="1">
      <c r="A26" s="34" t="s">
        <v>201</v>
      </c>
      <c r="B26" s="51" t="s">
        <v>219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57" t="s">
        <v>237</v>
      </c>
      <c r="X26" s="58" t="s">
        <v>181</v>
      </c>
    </row>
    <row r="27" spans="1:24" ht="27" customHeight="1">
      <c r="A27" s="309" t="s">
        <v>146</v>
      </c>
      <c r="B27" s="309"/>
      <c r="C27" s="111">
        <v>0.36256375427757442</v>
      </c>
      <c r="D27" s="111">
        <v>0.10517901969514114</v>
      </c>
      <c r="E27" s="111">
        <v>0.55409757530301385</v>
      </c>
      <c r="F27" s="111">
        <v>0.55170704943013527</v>
      </c>
      <c r="G27" s="111">
        <v>0.38278536859703727</v>
      </c>
      <c r="H27" s="111">
        <v>0.35094032195164138</v>
      </c>
      <c r="I27" s="111">
        <v>0.13253011751484753</v>
      </c>
      <c r="J27" s="111">
        <v>0.24090093549967623</v>
      </c>
      <c r="K27" s="111">
        <v>0.35481029736788122</v>
      </c>
      <c r="L27" s="111">
        <v>0.34023879261150713</v>
      </c>
      <c r="M27" s="111">
        <v>9.7405376504213367E-2</v>
      </c>
      <c r="N27" s="111">
        <v>0.15691515400331313</v>
      </c>
      <c r="O27" s="111">
        <v>0.1705276643802065</v>
      </c>
      <c r="P27" s="111">
        <v>0.33209580015632945</v>
      </c>
      <c r="Q27" s="111">
        <v>0.23687755705540786</v>
      </c>
      <c r="R27" s="111">
        <v>7.567286617237505E-2</v>
      </c>
      <c r="S27" s="111">
        <v>0.28952415355409505</v>
      </c>
      <c r="T27" s="111">
        <v>0.14724020629674361</v>
      </c>
      <c r="U27" s="111">
        <v>0.20072813231854941</v>
      </c>
      <c r="V27" s="111">
        <v>0</v>
      </c>
      <c r="W27" s="315" t="s">
        <v>240</v>
      </c>
      <c r="X27" s="315"/>
    </row>
    <row r="28" spans="1:24" ht="27" customHeight="1">
      <c r="A28" s="310" t="s">
        <v>161</v>
      </c>
      <c r="B28" s="310"/>
      <c r="C28" s="110">
        <v>2.7309302596814564E-3</v>
      </c>
      <c r="D28" s="110">
        <v>8.8397934455907606E-4</v>
      </c>
      <c r="E28" s="110">
        <v>1.3299611391518338E-2</v>
      </c>
      <c r="F28" s="110">
        <v>-6.6395269365268419E-2</v>
      </c>
      <c r="G28" s="110">
        <v>-3.277127302042343E-2</v>
      </c>
      <c r="H28" s="110">
        <v>1.2403267100155596E-2</v>
      </c>
      <c r="I28" s="110">
        <v>-1.4277866428529349E-2</v>
      </c>
      <c r="J28" s="110">
        <v>-2.816642536311046E-2</v>
      </c>
      <c r="K28" s="110">
        <v>6.1048626319340597E-3</v>
      </c>
      <c r="L28" s="110">
        <v>-1.0756103707625126E-2</v>
      </c>
      <c r="M28" s="110">
        <v>-5.8767696781212577E-4</v>
      </c>
      <c r="N28" s="110">
        <v>1.7826151580998498E-3</v>
      </c>
      <c r="O28" s="110">
        <v>6.3259697711516502E-3</v>
      </c>
      <c r="P28" s="110">
        <v>5.1738966015678085E-3</v>
      </c>
      <c r="Q28" s="110">
        <v>-9.9122657447214477E-4</v>
      </c>
      <c r="R28" s="110">
        <v>6.1905866404347171E-4</v>
      </c>
      <c r="S28" s="110">
        <v>7.0407853132539522E-3</v>
      </c>
      <c r="T28" s="110">
        <v>-6.0814709510324978E-3</v>
      </c>
      <c r="U28" s="110">
        <v>9.6527961093109994E-3</v>
      </c>
      <c r="V28" s="110">
        <v>0</v>
      </c>
      <c r="W28" s="323" t="s">
        <v>145</v>
      </c>
      <c r="X28" s="323"/>
    </row>
    <row r="29" spans="1:24" ht="27" customHeight="1">
      <c r="A29" s="309" t="s">
        <v>147</v>
      </c>
      <c r="B29" s="309"/>
      <c r="C29" s="111">
        <v>0.36529468453725589</v>
      </c>
      <c r="D29" s="111">
        <v>0.10606299903970021</v>
      </c>
      <c r="E29" s="111">
        <v>0.56739718669453221</v>
      </c>
      <c r="F29" s="111">
        <v>0.48531178006486686</v>
      </c>
      <c r="G29" s="111">
        <v>0.35001409557661384</v>
      </c>
      <c r="H29" s="111">
        <v>0.36334358905179698</v>
      </c>
      <c r="I29" s="111">
        <v>0.11825225108631818</v>
      </c>
      <c r="J29" s="111">
        <v>0.21273451013656577</v>
      </c>
      <c r="K29" s="111">
        <v>0.36091515999981527</v>
      </c>
      <c r="L29" s="111">
        <v>0.32948268890388199</v>
      </c>
      <c r="M29" s="111">
        <v>9.6817699536401236E-2</v>
      </c>
      <c r="N29" s="111">
        <v>0.15869776916141298</v>
      </c>
      <c r="O29" s="111">
        <v>0.17685363415135816</v>
      </c>
      <c r="P29" s="111">
        <v>0.33726969675789725</v>
      </c>
      <c r="Q29" s="111">
        <v>0.23588633048093574</v>
      </c>
      <c r="R29" s="111">
        <v>7.6291924836418515E-2</v>
      </c>
      <c r="S29" s="111">
        <v>0.29656493886734897</v>
      </c>
      <c r="T29" s="111">
        <v>0.14115873534571111</v>
      </c>
      <c r="U29" s="111">
        <v>0.21038092842786044</v>
      </c>
      <c r="V29" s="111">
        <v>0</v>
      </c>
      <c r="W29" s="315" t="s">
        <v>241</v>
      </c>
      <c r="X29" s="315"/>
    </row>
    <row r="30" spans="1:24" ht="27" customHeight="1">
      <c r="A30" s="311" t="s">
        <v>135</v>
      </c>
      <c r="B30" s="311"/>
      <c r="C30" s="111">
        <v>0.634705315462744</v>
      </c>
      <c r="D30" s="111">
        <v>0.89393700096029971</v>
      </c>
      <c r="E30" s="111">
        <v>0.43260281330546785</v>
      </c>
      <c r="F30" s="111">
        <v>0.51468821993513314</v>
      </c>
      <c r="G30" s="111">
        <v>0.64998590442338622</v>
      </c>
      <c r="H30" s="111">
        <v>0.63665641094820302</v>
      </c>
      <c r="I30" s="111">
        <v>0.88174774891368191</v>
      </c>
      <c r="J30" s="111">
        <v>0.78726548986343425</v>
      </c>
      <c r="K30" s="111">
        <v>0.63908484000018473</v>
      </c>
      <c r="L30" s="111">
        <v>0.6705173110961179</v>
      </c>
      <c r="M30" s="111">
        <v>0.90318230046359871</v>
      </c>
      <c r="N30" s="111">
        <v>0.84130223083858702</v>
      </c>
      <c r="O30" s="111">
        <v>0.82314636584864187</v>
      </c>
      <c r="P30" s="111">
        <v>0.66273030324210269</v>
      </c>
      <c r="Q30" s="111">
        <v>0.76411366951906434</v>
      </c>
      <c r="R30" s="111">
        <v>0.92370807516358144</v>
      </c>
      <c r="S30" s="111">
        <v>0.70343506113265097</v>
      </c>
      <c r="T30" s="111">
        <v>0.85884126465428889</v>
      </c>
      <c r="U30" s="111">
        <v>0.78961907157213962</v>
      </c>
      <c r="V30" s="111">
        <v>1</v>
      </c>
      <c r="W30" s="315" t="s">
        <v>158</v>
      </c>
      <c r="X30" s="315"/>
    </row>
    <row r="31" spans="1:24" ht="27" customHeight="1">
      <c r="A31" s="310" t="s">
        <v>136</v>
      </c>
      <c r="B31" s="310"/>
      <c r="C31" s="110">
        <v>0.14118559295819405</v>
      </c>
      <c r="D31" s="110">
        <v>4.9025014429741609E-2</v>
      </c>
      <c r="E31" s="110">
        <v>6.1886951460358955E-2</v>
      </c>
      <c r="F31" s="110">
        <v>0.35978943185266538</v>
      </c>
      <c r="G31" s="110">
        <v>0.48331764864755467</v>
      </c>
      <c r="H31" s="110">
        <v>0.11575156798330072</v>
      </c>
      <c r="I31" s="110">
        <v>9.019669284607626E-2</v>
      </c>
      <c r="J31" s="110">
        <v>0.21881410148762798</v>
      </c>
      <c r="K31" s="110">
        <v>8.8484263101595517E-2</v>
      </c>
      <c r="L31" s="110">
        <v>0.17067326386770684</v>
      </c>
      <c r="M31" s="110">
        <v>0.30804386843639986</v>
      </c>
      <c r="N31" s="110">
        <v>1.5948953935719941E-2</v>
      </c>
      <c r="O31" s="110">
        <v>0.14448490600724131</v>
      </c>
      <c r="P31" s="110">
        <v>8.6044682107639617E-2</v>
      </c>
      <c r="Q31" s="110">
        <v>0.68277588145281287</v>
      </c>
      <c r="R31" s="110">
        <v>0.73968892232589356</v>
      </c>
      <c r="S31" s="110">
        <v>0.44511909218454504</v>
      </c>
      <c r="T31" s="110">
        <v>0.52390278334772933</v>
      </c>
      <c r="U31" s="110">
        <v>0.15151596750146271</v>
      </c>
      <c r="V31" s="110">
        <v>0.56983080745255454</v>
      </c>
      <c r="W31" s="314" t="s">
        <v>242</v>
      </c>
      <c r="X31" s="314"/>
    </row>
    <row r="32" spans="1:24">
      <c r="A32" s="310" t="s">
        <v>137</v>
      </c>
      <c r="B32" s="310"/>
      <c r="C32" s="110">
        <v>8.1427518134452469E-6</v>
      </c>
      <c r="D32" s="110">
        <v>1.0786297979550462E-3</v>
      </c>
      <c r="E32" s="110">
        <v>1.6566884118473324E-3</v>
      </c>
      <c r="F32" s="110">
        <v>2.1453015180312438E-3</v>
      </c>
      <c r="G32" s="110">
        <v>1.0970307084640545E-4</v>
      </c>
      <c r="H32" s="110">
        <v>6.1586199126120435E-5</v>
      </c>
      <c r="I32" s="110">
        <v>3.158094098056058E-4</v>
      </c>
      <c r="J32" s="110">
        <v>7.9806081626541535E-4</v>
      </c>
      <c r="K32" s="110">
        <v>9.3637845174667623E-5</v>
      </c>
      <c r="L32" s="110">
        <v>2.4211501398940391E-2</v>
      </c>
      <c r="M32" s="110">
        <v>1.8784376256233994E-2</v>
      </c>
      <c r="N32" s="110">
        <v>6.9057154823385191E-5</v>
      </c>
      <c r="O32" s="110">
        <v>3.2152143562435898E-3</v>
      </c>
      <c r="P32" s="110">
        <v>2.1843346085352222E-3</v>
      </c>
      <c r="Q32" s="110">
        <v>5.3695255874102409E-4</v>
      </c>
      <c r="R32" s="110">
        <v>1.7373786834204815E-4</v>
      </c>
      <c r="S32" s="110">
        <v>1.0025190059220518E-3</v>
      </c>
      <c r="T32" s="110">
        <v>2.365872268761131E-4</v>
      </c>
      <c r="U32" s="110">
        <v>2.6573749947177421E-4</v>
      </c>
      <c r="V32" s="110">
        <v>0</v>
      </c>
      <c r="W32" s="314" t="s">
        <v>159</v>
      </c>
      <c r="X32" s="314"/>
    </row>
    <row r="33" spans="1:24">
      <c r="A33" s="310" t="s">
        <v>138</v>
      </c>
      <c r="B33" s="310"/>
      <c r="C33" s="110">
        <v>0</v>
      </c>
      <c r="D33" s="110">
        <v>0</v>
      </c>
      <c r="E33" s="110">
        <v>9.3317336370746101E-2</v>
      </c>
      <c r="F33" s="110">
        <v>1.3512846630680296E-3</v>
      </c>
      <c r="G33" s="110">
        <v>6.0690535629461313E-2</v>
      </c>
      <c r="H33" s="110">
        <v>2.806330828293344E-4</v>
      </c>
      <c r="I33" s="110">
        <v>1.5547037077988448E-5</v>
      </c>
      <c r="J33" s="110">
        <v>4.509777011050484E-4</v>
      </c>
      <c r="K33" s="110">
        <v>8.8537119211142044E-4</v>
      </c>
      <c r="L33" s="110">
        <v>1.4519607065401913E-3</v>
      </c>
      <c r="M33" s="110">
        <v>0</v>
      </c>
      <c r="N33" s="110">
        <v>2.0512634362304195E-5</v>
      </c>
      <c r="O33" s="110">
        <v>3.7287904158185268E-3</v>
      </c>
      <c r="P33" s="110">
        <v>5.2064465196128653E-6</v>
      </c>
      <c r="Q33" s="110">
        <v>0</v>
      </c>
      <c r="R33" s="110">
        <v>1.380921695792742E-3</v>
      </c>
      <c r="S33" s="110">
        <v>1.0127802818161344E-2</v>
      </c>
      <c r="T33" s="110">
        <v>2.1340092884876761E-3</v>
      </c>
      <c r="U33" s="110">
        <v>1.2612119824747126E-3</v>
      </c>
      <c r="V33" s="110">
        <v>0</v>
      </c>
      <c r="W33" s="314" t="s">
        <v>160</v>
      </c>
      <c r="X33" s="314"/>
    </row>
    <row r="34" spans="1:24" ht="27" customHeight="1">
      <c r="A34" s="310" t="s">
        <v>139</v>
      </c>
      <c r="B34" s="310"/>
      <c r="C34" s="110">
        <v>0.49351157975273652</v>
      </c>
      <c r="D34" s="110">
        <v>0.84383335673260296</v>
      </c>
      <c r="E34" s="110">
        <v>0.46237650980400768</v>
      </c>
      <c r="F34" s="110">
        <v>0.15410477122750452</v>
      </c>
      <c r="G34" s="110">
        <v>0.22724908833444643</v>
      </c>
      <c r="H34" s="110">
        <v>0.52112388984860547</v>
      </c>
      <c r="I34" s="110">
        <v>0.79125079369487794</v>
      </c>
      <c r="J34" s="110">
        <v>0.56810430526064581</v>
      </c>
      <c r="K34" s="110">
        <v>0.55139231024552593</v>
      </c>
      <c r="L34" s="110">
        <v>0.47708450653601087</v>
      </c>
      <c r="M34" s="110">
        <v>0.57635405577096499</v>
      </c>
      <c r="N34" s="110">
        <v>0.82530473238240598</v>
      </c>
      <c r="O34" s="110">
        <v>0.6791750359009755</v>
      </c>
      <c r="P34" s="110">
        <v>0.57450649297244749</v>
      </c>
      <c r="Q34" s="110">
        <v>8.0800835507510493E-2</v>
      </c>
      <c r="R34" s="110">
        <v>0.18522633666513855</v>
      </c>
      <c r="S34" s="110">
        <v>0.26744125276034525</v>
      </c>
      <c r="T34" s="110">
        <v>0.33683590336817115</v>
      </c>
      <c r="U34" s="110">
        <v>0.63909857855367991</v>
      </c>
      <c r="V34" s="110">
        <v>0.43016919254744546</v>
      </c>
      <c r="W34" s="314" t="s">
        <v>253</v>
      </c>
      <c r="X34" s="314"/>
    </row>
    <row r="35" spans="1:24">
      <c r="A35" s="310" t="s">
        <v>140</v>
      </c>
      <c r="B35" s="310"/>
      <c r="C35" s="110">
        <v>2.063933335069261E-2</v>
      </c>
      <c r="D35" s="110">
        <v>3.9082521191017877E-2</v>
      </c>
      <c r="E35" s="110">
        <v>3.1349636946584374E-2</v>
      </c>
      <c r="F35" s="110">
        <v>7.3279861370812355E-2</v>
      </c>
      <c r="G35" s="110">
        <v>2.3567229374411438E-2</v>
      </c>
      <c r="H35" s="110">
        <v>4.3772124195256369E-2</v>
      </c>
      <c r="I35" s="110">
        <v>1.779238767871312E-2</v>
      </c>
      <c r="J35" s="110">
        <v>7.6510478880053912E-2</v>
      </c>
      <c r="K35" s="110">
        <v>1.5408010742531487E-2</v>
      </c>
      <c r="L35" s="110">
        <v>0.16118539779271196</v>
      </c>
      <c r="M35" s="110">
        <v>2.1809219000868289E-2</v>
      </c>
      <c r="N35" s="110">
        <v>4.1846273723249679E-2</v>
      </c>
      <c r="O35" s="110">
        <v>1.5885179494343524E-2</v>
      </c>
      <c r="P35" s="110">
        <v>2.4742573871803543E-2</v>
      </c>
      <c r="Q35" s="110">
        <v>7.9886530160756669E-2</v>
      </c>
      <c r="R35" s="110">
        <v>3.0572031240205091E-2</v>
      </c>
      <c r="S35" s="110">
        <v>5.0633083227326986E-2</v>
      </c>
      <c r="T35" s="110">
        <v>3.857241287391984E-2</v>
      </c>
      <c r="U35" s="110">
        <v>1.0562219192039915E-2</v>
      </c>
      <c r="V35" s="110">
        <v>0</v>
      </c>
      <c r="W35" s="314" t="s">
        <v>244</v>
      </c>
      <c r="X35" s="314"/>
    </row>
    <row r="36" spans="1:24" ht="27" customHeight="1">
      <c r="A36" s="310" t="s">
        <v>141</v>
      </c>
      <c r="B36" s="310"/>
      <c r="C36" s="110">
        <v>0.47287224640204395</v>
      </c>
      <c r="D36" s="110">
        <v>0.80475083554158511</v>
      </c>
      <c r="E36" s="110">
        <v>0.4310268728574233</v>
      </c>
      <c r="F36" s="110">
        <v>8.0824909856692162E-2</v>
      </c>
      <c r="G36" s="110">
        <v>0.20368185896003499</v>
      </c>
      <c r="H36" s="110">
        <v>0.47735176565334908</v>
      </c>
      <c r="I36" s="110">
        <v>0.77345840601616489</v>
      </c>
      <c r="J36" s="110">
        <v>0.49159382638059196</v>
      </c>
      <c r="K36" s="110">
        <v>0.53598429950299442</v>
      </c>
      <c r="L36" s="110">
        <v>0.31589910874329891</v>
      </c>
      <c r="M36" s="110">
        <v>0.55454483677009669</v>
      </c>
      <c r="N36" s="110">
        <v>0.78345845865915631</v>
      </c>
      <c r="O36" s="110">
        <v>0.66328985640663185</v>
      </c>
      <c r="P36" s="110">
        <v>0.54976391910064393</v>
      </c>
      <c r="Q36" s="110">
        <v>9.1430534675382002E-4</v>
      </c>
      <c r="R36" s="110">
        <v>0.15465430542493344</v>
      </c>
      <c r="S36" s="110">
        <v>0.21680816953301824</v>
      </c>
      <c r="T36" s="110">
        <v>0.29826349049425133</v>
      </c>
      <c r="U36" s="110">
        <v>0.62853635936163987</v>
      </c>
      <c r="V36" s="110">
        <v>0.43016919254744546</v>
      </c>
      <c r="W36" s="314" t="s">
        <v>245</v>
      </c>
      <c r="X36" s="314"/>
    </row>
    <row r="37" spans="1:24">
      <c r="A37" s="309" t="s">
        <v>148</v>
      </c>
      <c r="B37" s="309"/>
      <c r="C37" s="111">
        <v>1</v>
      </c>
      <c r="D37" s="111">
        <v>1</v>
      </c>
      <c r="E37" s="111">
        <v>1</v>
      </c>
      <c r="F37" s="111">
        <v>1</v>
      </c>
      <c r="G37" s="111">
        <v>1</v>
      </c>
      <c r="H37" s="111">
        <v>1</v>
      </c>
      <c r="I37" s="111">
        <v>1</v>
      </c>
      <c r="J37" s="111">
        <v>1</v>
      </c>
      <c r="K37" s="111">
        <v>1</v>
      </c>
      <c r="L37" s="111">
        <v>1</v>
      </c>
      <c r="M37" s="111">
        <v>1</v>
      </c>
      <c r="N37" s="111">
        <v>1</v>
      </c>
      <c r="O37" s="111">
        <v>1</v>
      </c>
      <c r="P37" s="111">
        <v>1</v>
      </c>
      <c r="Q37" s="111">
        <v>1</v>
      </c>
      <c r="R37" s="111">
        <v>1</v>
      </c>
      <c r="S37" s="111">
        <v>1</v>
      </c>
      <c r="T37" s="111">
        <v>1</v>
      </c>
      <c r="U37" s="111">
        <v>1</v>
      </c>
      <c r="V37" s="111">
        <v>1</v>
      </c>
      <c r="W37" s="325" t="s">
        <v>246</v>
      </c>
      <c r="X37" s="325"/>
    </row>
    <row r="39" spans="1:24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4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</sheetData>
  <mergeCells count="29">
    <mergeCell ref="O1:X1"/>
    <mergeCell ref="A1:J1"/>
    <mergeCell ref="W37:X37"/>
    <mergeCell ref="A37:B37"/>
    <mergeCell ref="A34:B34"/>
    <mergeCell ref="W34:X34"/>
    <mergeCell ref="A35:B35"/>
    <mergeCell ref="W35:X35"/>
    <mergeCell ref="A36:B36"/>
    <mergeCell ref="W36:X36"/>
    <mergeCell ref="A31:B31"/>
    <mergeCell ref="W31:X31"/>
    <mergeCell ref="A32:B32"/>
    <mergeCell ref="W32:X32"/>
    <mergeCell ref="A33:B33"/>
    <mergeCell ref="W33:X33"/>
    <mergeCell ref="A28:B28"/>
    <mergeCell ref="W28:X28"/>
    <mergeCell ref="A29:B29"/>
    <mergeCell ref="W29:X29"/>
    <mergeCell ref="A30:B30"/>
    <mergeCell ref="W30:X30"/>
    <mergeCell ref="W3:W5"/>
    <mergeCell ref="X3:X6"/>
    <mergeCell ref="A27:B27"/>
    <mergeCell ref="W27:X27"/>
    <mergeCell ref="A2:B2"/>
    <mergeCell ref="A3:A6"/>
    <mergeCell ref="B3:B5"/>
  </mergeCells>
  <printOptions horizontalCentered="1"/>
  <pageMargins left="0.98425196850393704" right="1.8110236220472442" top="0.74803149606299213" bottom="0.74803149606299213" header="0.31496062992125984" footer="0.31496062992125984"/>
  <pageSetup paperSize="26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M83"/>
  <sheetViews>
    <sheetView rightToLeft="1" zoomScale="25" zoomScaleNormal="25" workbookViewId="0">
      <pane xSplit="2" ySplit="5" topLeftCell="AQ6" activePane="bottomRight" state="frozen"/>
      <selection pane="topRight" activeCell="C1" sqref="C1"/>
      <selection pane="bottomLeft" activeCell="A6" sqref="A6"/>
      <selection pane="bottomRight" sqref="A1:CJ83"/>
    </sheetView>
  </sheetViews>
  <sheetFormatPr defaultColWidth="8.85546875" defaultRowHeight="28.5"/>
  <cols>
    <col min="1" max="1" width="12.42578125" style="4" customWidth="1"/>
    <col min="2" max="2" width="39.42578125" style="21" customWidth="1"/>
    <col min="3" max="44" width="18.42578125" style="4" customWidth="1"/>
    <col min="45" max="45" width="16.42578125" style="4" bestFit="1" customWidth="1"/>
    <col min="46" max="46" width="13.42578125" style="4" bestFit="1" customWidth="1"/>
    <col min="47" max="48" width="18.42578125" style="4" customWidth="1"/>
    <col min="49" max="49" width="16.28515625" style="4" bestFit="1" customWidth="1"/>
    <col min="50" max="50" width="18.42578125" style="4" customWidth="1"/>
    <col min="51" max="51" width="17.28515625" style="4" bestFit="1" customWidth="1"/>
    <col min="52" max="53" width="18.42578125" style="4" customWidth="1"/>
    <col min="54" max="54" width="21.5703125" style="4" customWidth="1"/>
    <col min="55" max="60" width="18.42578125" style="4" customWidth="1"/>
    <col min="61" max="69" width="18.42578125" style="10" customWidth="1"/>
    <col min="70" max="70" width="18.42578125" style="9" customWidth="1"/>
    <col min="71" max="74" width="18.42578125" style="22" customWidth="1"/>
    <col min="75" max="75" width="18.42578125" style="10" customWidth="1"/>
    <col min="76" max="76" width="18.28515625" style="10" customWidth="1"/>
    <col min="77" max="77" width="16.42578125" style="10" bestFit="1" customWidth="1"/>
    <col min="78" max="78" width="16" style="10" bestFit="1" customWidth="1"/>
    <col min="79" max="79" width="15.5703125" style="10" customWidth="1"/>
    <col min="80" max="80" width="16.140625" style="10" customWidth="1"/>
    <col min="81" max="81" width="15.5703125" style="10" customWidth="1"/>
    <col min="82" max="82" width="16.140625" style="10" customWidth="1"/>
    <col min="83" max="83" width="18.42578125" style="10" customWidth="1"/>
    <col min="84" max="84" width="17.42578125" style="9" customWidth="1"/>
    <col min="85" max="85" width="14.5703125" style="5" customWidth="1"/>
    <col min="86" max="86" width="17.28515625" style="8" customWidth="1"/>
    <col min="87" max="87" width="42" style="24" customWidth="1"/>
    <col min="88" max="88" width="12.140625" style="12" customWidth="1"/>
    <col min="89" max="89" width="16.42578125" style="12" bestFit="1" customWidth="1"/>
    <col min="90" max="90" width="15.5703125" style="12" customWidth="1"/>
    <col min="91" max="16384" width="8.85546875" style="10"/>
  </cols>
  <sheetData>
    <row r="1" spans="1:91" s="15" customFormat="1" ht="42" customHeight="1">
      <c r="A1" s="331" t="s">
        <v>650</v>
      </c>
      <c r="B1" s="331"/>
      <c r="C1" s="331"/>
      <c r="D1" s="331"/>
      <c r="E1" s="331"/>
      <c r="F1" s="331"/>
      <c r="G1" s="331"/>
      <c r="H1" s="3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W1" s="332" t="s">
        <v>653</v>
      </c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12"/>
      <c r="CL1" s="12"/>
    </row>
    <row r="2" spans="1:91" s="13" customFormat="1" ht="19.5" customHeight="1" thickBot="1">
      <c r="A2" s="326" t="s">
        <v>115</v>
      </c>
      <c r="B2" s="326"/>
      <c r="C2" s="3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CE2" s="18"/>
      <c r="CF2" s="18"/>
      <c r="CG2" s="18"/>
      <c r="CH2" s="18"/>
      <c r="CI2" s="23"/>
      <c r="CJ2" s="18" t="s">
        <v>264</v>
      </c>
      <c r="CK2" s="18"/>
      <c r="CL2" s="18"/>
    </row>
    <row r="3" spans="1:91" s="6" customFormat="1" ht="35.25" customHeight="1">
      <c r="A3" s="327" t="s">
        <v>247</v>
      </c>
      <c r="B3" s="328" t="s">
        <v>248</v>
      </c>
      <c r="C3" s="112" t="s">
        <v>269</v>
      </c>
      <c r="D3" s="112" t="s">
        <v>1</v>
      </c>
      <c r="E3" s="112">
        <v>6</v>
      </c>
      <c r="F3" s="112" t="s">
        <v>270</v>
      </c>
      <c r="G3" s="112">
        <v>10</v>
      </c>
      <c r="H3" s="112">
        <v>11</v>
      </c>
      <c r="I3" s="112">
        <v>12</v>
      </c>
      <c r="J3" s="112">
        <v>13</v>
      </c>
      <c r="K3" s="112">
        <v>14</v>
      </c>
      <c r="L3" s="112">
        <v>15</v>
      </c>
      <c r="M3" s="112">
        <v>16</v>
      </c>
      <c r="N3" s="112">
        <v>17</v>
      </c>
      <c r="O3" s="112">
        <v>18</v>
      </c>
      <c r="P3" s="112">
        <v>19</v>
      </c>
      <c r="Q3" s="112">
        <v>20</v>
      </c>
      <c r="R3" s="112">
        <v>21</v>
      </c>
      <c r="S3" s="112">
        <v>22</v>
      </c>
      <c r="T3" s="112">
        <v>23</v>
      </c>
      <c r="U3" s="112">
        <v>24</v>
      </c>
      <c r="V3" s="112">
        <v>25</v>
      </c>
      <c r="W3" s="112">
        <v>26</v>
      </c>
      <c r="X3" s="112">
        <v>27</v>
      </c>
      <c r="Y3" s="112">
        <v>28</v>
      </c>
      <c r="Z3" s="112">
        <v>29</v>
      </c>
      <c r="AA3" s="112">
        <v>30</v>
      </c>
      <c r="AB3" s="112">
        <v>31</v>
      </c>
      <c r="AC3" s="112">
        <v>32</v>
      </c>
      <c r="AD3" s="112">
        <v>33</v>
      </c>
      <c r="AE3" s="112">
        <v>35</v>
      </c>
      <c r="AF3" s="112" t="s">
        <v>271</v>
      </c>
      <c r="AG3" s="112" t="s">
        <v>272</v>
      </c>
      <c r="AH3" s="112" t="s">
        <v>273</v>
      </c>
      <c r="AI3" s="112" t="s">
        <v>274</v>
      </c>
      <c r="AJ3" s="112">
        <v>52</v>
      </c>
      <c r="AK3" s="112" t="s">
        <v>275</v>
      </c>
      <c r="AL3" s="112">
        <v>58</v>
      </c>
      <c r="AM3" s="112">
        <v>59</v>
      </c>
      <c r="AN3" s="112">
        <v>60</v>
      </c>
      <c r="AO3" s="112" t="s">
        <v>276</v>
      </c>
      <c r="AP3" s="112">
        <v>64</v>
      </c>
      <c r="AQ3" s="112">
        <v>65</v>
      </c>
      <c r="AR3" s="112">
        <v>66</v>
      </c>
      <c r="AS3" s="112">
        <v>68</v>
      </c>
      <c r="AT3" s="112">
        <v>69</v>
      </c>
      <c r="AU3" s="112">
        <v>70</v>
      </c>
      <c r="AV3" s="112">
        <v>71</v>
      </c>
      <c r="AW3" s="112">
        <v>72</v>
      </c>
      <c r="AX3" s="112">
        <v>73</v>
      </c>
      <c r="AY3" s="112">
        <v>74</v>
      </c>
      <c r="AZ3" s="112">
        <v>75</v>
      </c>
      <c r="BA3" s="112">
        <v>77</v>
      </c>
      <c r="BB3" s="112">
        <v>78</v>
      </c>
      <c r="BC3" s="112">
        <v>79</v>
      </c>
      <c r="BD3" s="112">
        <v>80</v>
      </c>
      <c r="BE3" s="112">
        <v>81</v>
      </c>
      <c r="BF3" s="112">
        <v>82</v>
      </c>
      <c r="BG3" s="112">
        <v>84</v>
      </c>
      <c r="BH3" s="112">
        <v>85</v>
      </c>
      <c r="BI3" s="112" t="s">
        <v>277</v>
      </c>
      <c r="BJ3" s="112">
        <v>90</v>
      </c>
      <c r="BK3" s="112">
        <v>91</v>
      </c>
      <c r="BL3" s="112">
        <v>92</v>
      </c>
      <c r="BM3" s="112">
        <v>93</v>
      </c>
      <c r="BN3" s="112">
        <v>94</v>
      </c>
      <c r="BO3" s="112">
        <v>95</v>
      </c>
      <c r="BP3" s="112">
        <v>96</v>
      </c>
      <c r="BQ3" s="112">
        <v>97</v>
      </c>
      <c r="BR3" s="295" t="s">
        <v>149</v>
      </c>
      <c r="BS3" s="330" t="s">
        <v>117</v>
      </c>
      <c r="BT3" s="330"/>
      <c r="BU3" s="330"/>
      <c r="BV3" s="330"/>
      <c r="BW3" s="330"/>
      <c r="BX3" s="330"/>
      <c r="BY3" s="330" t="s">
        <v>123</v>
      </c>
      <c r="BZ3" s="330"/>
      <c r="CA3" s="330"/>
      <c r="CB3" s="330" t="s">
        <v>128</v>
      </c>
      <c r="CC3" s="330"/>
      <c r="CD3" s="330"/>
      <c r="CE3" s="330"/>
      <c r="CF3" s="307" t="s">
        <v>150</v>
      </c>
      <c r="CG3" s="308" t="s">
        <v>152</v>
      </c>
      <c r="CH3" s="307" t="s">
        <v>151</v>
      </c>
      <c r="CI3" s="316" t="s">
        <v>250</v>
      </c>
      <c r="CJ3" s="333" t="s">
        <v>238</v>
      </c>
      <c r="CK3" s="12"/>
      <c r="CL3" s="12"/>
    </row>
    <row r="4" spans="1:91" s="6" customFormat="1" ht="67.5" customHeight="1">
      <c r="A4" s="327"/>
      <c r="B4" s="329"/>
      <c r="C4" s="113" t="s">
        <v>278</v>
      </c>
      <c r="D4" s="113" t="s">
        <v>2</v>
      </c>
      <c r="E4" s="113" t="s">
        <v>4</v>
      </c>
      <c r="F4" s="113" t="s">
        <v>279</v>
      </c>
      <c r="G4" s="113" t="s">
        <v>6</v>
      </c>
      <c r="H4" s="113" t="s">
        <v>8</v>
      </c>
      <c r="I4" s="113" t="s">
        <v>10</v>
      </c>
      <c r="J4" s="113" t="s">
        <v>12</v>
      </c>
      <c r="K4" s="113" t="s">
        <v>14</v>
      </c>
      <c r="L4" s="113" t="s">
        <v>16</v>
      </c>
      <c r="M4" s="113" t="s">
        <v>18</v>
      </c>
      <c r="N4" s="113" t="s">
        <v>20</v>
      </c>
      <c r="O4" s="113" t="s">
        <v>22</v>
      </c>
      <c r="P4" s="113" t="s">
        <v>24</v>
      </c>
      <c r="Q4" s="113" t="s">
        <v>26</v>
      </c>
      <c r="R4" s="113" t="s">
        <v>28</v>
      </c>
      <c r="S4" s="113" t="s">
        <v>30</v>
      </c>
      <c r="T4" s="113" t="s">
        <v>32</v>
      </c>
      <c r="U4" s="113" t="s">
        <v>34</v>
      </c>
      <c r="V4" s="113" t="s">
        <v>36</v>
      </c>
      <c r="W4" s="113" t="s">
        <v>38</v>
      </c>
      <c r="X4" s="113" t="s">
        <v>40</v>
      </c>
      <c r="Y4" s="113" t="s">
        <v>42</v>
      </c>
      <c r="Z4" s="113" t="s">
        <v>44</v>
      </c>
      <c r="AA4" s="113" t="s">
        <v>46</v>
      </c>
      <c r="AB4" s="113" t="s">
        <v>48</v>
      </c>
      <c r="AC4" s="113" t="s">
        <v>50</v>
      </c>
      <c r="AD4" s="113" t="s">
        <v>52</v>
      </c>
      <c r="AE4" s="113" t="s">
        <v>280</v>
      </c>
      <c r="AF4" s="113" t="s">
        <v>281</v>
      </c>
      <c r="AG4" s="113" t="s">
        <v>282</v>
      </c>
      <c r="AH4" s="113" t="s">
        <v>283</v>
      </c>
      <c r="AI4" s="113" t="s">
        <v>284</v>
      </c>
      <c r="AJ4" s="113" t="s">
        <v>54</v>
      </c>
      <c r="AK4" s="113" t="s">
        <v>285</v>
      </c>
      <c r="AL4" s="113" t="s">
        <v>57</v>
      </c>
      <c r="AM4" s="113" t="s">
        <v>59</v>
      </c>
      <c r="AN4" s="113" t="s">
        <v>61</v>
      </c>
      <c r="AO4" s="113" t="s">
        <v>286</v>
      </c>
      <c r="AP4" s="113" t="s">
        <v>63</v>
      </c>
      <c r="AQ4" s="113" t="s">
        <v>65</v>
      </c>
      <c r="AR4" s="113" t="s">
        <v>67</v>
      </c>
      <c r="AS4" s="113" t="s">
        <v>69</v>
      </c>
      <c r="AT4" s="113" t="s">
        <v>71</v>
      </c>
      <c r="AU4" s="113" t="s">
        <v>73</v>
      </c>
      <c r="AV4" s="113" t="s">
        <v>75</v>
      </c>
      <c r="AW4" s="113" t="s">
        <v>77</v>
      </c>
      <c r="AX4" s="113" t="s">
        <v>79</v>
      </c>
      <c r="AY4" s="113" t="s">
        <v>81</v>
      </c>
      <c r="AZ4" s="113" t="s">
        <v>83</v>
      </c>
      <c r="BA4" s="113" t="s">
        <v>85</v>
      </c>
      <c r="BB4" s="113" t="s">
        <v>87</v>
      </c>
      <c r="BC4" s="113" t="s">
        <v>89</v>
      </c>
      <c r="BD4" s="113" t="s">
        <v>91</v>
      </c>
      <c r="BE4" s="113" t="s">
        <v>93</v>
      </c>
      <c r="BF4" s="113" t="s">
        <v>95</v>
      </c>
      <c r="BG4" s="113" t="s">
        <v>142</v>
      </c>
      <c r="BH4" s="113" t="s">
        <v>143</v>
      </c>
      <c r="BI4" s="113" t="s">
        <v>287</v>
      </c>
      <c r="BJ4" s="113" t="s">
        <v>98</v>
      </c>
      <c r="BK4" s="113" t="s">
        <v>100</v>
      </c>
      <c r="BL4" s="113" t="s">
        <v>102</v>
      </c>
      <c r="BM4" s="113" t="s">
        <v>144</v>
      </c>
      <c r="BN4" s="113" t="s">
        <v>104</v>
      </c>
      <c r="BO4" s="113" t="s">
        <v>106</v>
      </c>
      <c r="BP4" s="113" t="s">
        <v>108</v>
      </c>
      <c r="BQ4" s="113" t="s">
        <v>0</v>
      </c>
      <c r="BR4" s="295"/>
      <c r="BS4" s="114" t="s">
        <v>118</v>
      </c>
      <c r="BT4" s="115" t="s">
        <v>111</v>
      </c>
      <c r="BU4" s="115" t="s">
        <v>112</v>
      </c>
      <c r="BV4" s="113" t="s">
        <v>113</v>
      </c>
      <c r="BW4" s="114" t="s">
        <v>120</v>
      </c>
      <c r="BX4" s="47" t="s">
        <v>121</v>
      </c>
      <c r="BY4" s="44" t="s">
        <v>124</v>
      </c>
      <c r="BZ4" s="44" t="s">
        <v>125</v>
      </c>
      <c r="CA4" s="47" t="s">
        <v>126</v>
      </c>
      <c r="CB4" s="44" t="s">
        <v>129</v>
      </c>
      <c r="CC4" s="44" t="s">
        <v>130</v>
      </c>
      <c r="CD4" s="45" t="s">
        <v>112</v>
      </c>
      <c r="CE4" s="47" t="s">
        <v>131</v>
      </c>
      <c r="CF4" s="307"/>
      <c r="CG4" s="308"/>
      <c r="CH4" s="307"/>
      <c r="CI4" s="317"/>
      <c r="CJ4" s="333"/>
      <c r="CK4" s="12"/>
      <c r="CL4" s="12"/>
    </row>
    <row r="5" spans="1:91" s="6" customFormat="1" ht="77.25" customHeight="1">
      <c r="A5" s="327"/>
      <c r="B5" s="65" t="s">
        <v>249</v>
      </c>
      <c r="C5" s="113" t="s">
        <v>288</v>
      </c>
      <c r="D5" s="113" t="s">
        <v>3</v>
      </c>
      <c r="E5" s="113" t="s">
        <v>5</v>
      </c>
      <c r="F5" s="113" t="s">
        <v>289</v>
      </c>
      <c r="G5" s="113" t="s">
        <v>7</v>
      </c>
      <c r="H5" s="113" t="s">
        <v>9</v>
      </c>
      <c r="I5" s="113" t="s">
        <v>11</v>
      </c>
      <c r="J5" s="113" t="s">
        <v>13</v>
      </c>
      <c r="K5" s="113" t="s">
        <v>15</v>
      </c>
      <c r="L5" s="113" t="s">
        <v>17</v>
      </c>
      <c r="M5" s="113" t="s">
        <v>19</v>
      </c>
      <c r="N5" s="113" t="s">
        <v>21</v>
      </c>
      <c r="O5" s="113" t="s">
        <v>23</v>
      </c>
      <c r="P5" s="113" t="s">
        <v>25</v>
      </c>
      <c r="Q5" s="113" t="s">
        <v>27</v>
      </c>
      <c r="R5" s="113" t="s">
        <v>29</v>
      </c>
      <c r="S5" s="113" t="s">
        <v>31</v>
      </c>
      <c r="T5" s="113" t="s">
        <v>33</v>
      </c>
      <c r="U5" s="113" t="s">
        <v>35</v>
      </c>
      <c r="V5" s="113" t="s">
        <v>37</v>
      </c>
      <c r="W5" s="113" t="s">
        <v>39</v>
      </c>
      <c r="X5" s="113" t="s">
        <v>41</v>
      </c>
      <c r="Y5" s="113" t="s">
        <v>43</v>
      </c>
      <c r="Z5" s="113" t="s">
        <v>45</v>
      </c>
      <c r="AA5" s="113" t="s">
        <v>47</v>
      </c>
      <c r="AB5" s="113" t="s">
        <v>49</v>
      </c>
      <c r="AC5" s="113" t="s">
        <v>51</v>
      </c>
      <c r="AD5" s="113" t="s">
        <v>53</v>
      </c>
      <c r="AE5" s="113" t="s">
        <v>223</v>
      </c>
      <c r="AF5" s="113" t="s">
        <v>290</v>
      </c>
      <c r="AG5" s="113" t="s">
        <v>291</v>
      </c>
      <c r="AH5" s="113" t="s">
        <v>292</v>
      </c>
      <c r="AI5" s="113" t="s">
        <v>293</v>
      </c>
      <c r="AJ5" s="113" t="s">
        <v>55</v>
      </c>
      <c r="AK5" s="113" t="s">
        <v>56</v>
      </c>
      <c r="AL5" s="113" t="s">
        <v>58</v>
      </c>
      <c r="AM5" s="113" t="s">
        <v>60</v>
      </c>
      <c r="AN5" s="113" t="s">
        <v>62</v>
      </c>
      <c r="AO5" s="113" t="s">
        <v>294</v>
      </c>
      <c r="AP5" s="113" t="s">
        <v>64</v>
      </c>
      <c r="AQ5" s="113" t="s">
        <v>66</v>
      </c>
      <c r="AR5" s="113" t="s">
        <v>68</v>
      </c>
      <c r="AS5" s="113" t="s">
        <v>70</v>
      </c>
      <c r="AT5" s="113" t="s">
        <v>72</v>
      </c>
      <c r="AU5" s="113" t="s">
        <v>74</v>
      </c>
      <c r="AV5" s="113" t="s">
        <v>76</v>
      </c>
      <c r="AW5" s="113" t="s">
        <v>78</v>
      </c>
      <c r="AX5" s="113" t="s">
        <v>80</v>
      </c>
      <c r="AY5" s="113" t="s">
        <v>82</v>
      </c>
      <c r="AZ5" s="113" t="s">
        <v>84</v>
      </c>
      <c r="BA5" s="113" t="s">
        <v>86</v>
      </c>
      <c r="BB5" s="113" t="s">
        <v>88</v>
      </c>
      <c r="BC5" s="113" t="s">
        <v>90</v>
      </c>
      <c r="BD5" s="113" t="s">
        <v>92</v>
      </c>
      <c r="BE5" s="113" t="s">
        <v>94</v>
      </c>
      <c r="BF5" s="113" t="s">
        <v>96</v>
      </c>
      <c r="BG5" s="113" t="s">
        <v>97</v>
      </c>
      <c r="BH5" s="113" t="s">
        <v>156</v>
      </c>
      <c r="BI5" s="113" t="s">
        <v>295</v>
      </c>
      <c r="BJ5" s="113" t="s">
        <v>99</v>
      </c>
      <c r="BK5" s="113" t="s">
        <v>101</v>
      </c>
      <c r="BL5" s="113" t="s">
        <v>103</v>
      </c>
      <c r="BM5" s="113" t="s">
        <v>157</v>
      </c>
      <c r="BN5" s="113" t="s">
        <v>105</v>
      </c>
      <c r="BO5" s="113" t="s">
        <v>107</v>
      </c>
      <c r="BP5" s="113" t="s">
        <v>109</v>
      </c>
      <c r="BQ5" s="113" t="s">
        <v>110</v>
      </c>
      <c r="BR5" s="43" t="s">
        <v>258</v>
      </c>
      <c r="BS5" s="114" t="s">
        <v>119</v>
      </c>
      <c r="BT5" s="115" t="s">
        <v>154</v>
      </c>
      <c r="BU5" s="116" t="s">
        <v>155</v>
      </c>
      <c r="BV5" s="113" t="s">
        <v>114</v>
      </c>
      <c r="BW5" s="114" t="s">
        <v>122</v>
      </c>
      <c r="BX5" s="47" t="s">
        <v>259</v>
      </c>
      <c r="BY5" s="44" t="s">
        <v>127</v>
      </c>
      <c r="BZ5" s="44" t="s">
        <v>263</v>
      </c>
      <c r="CA5" s="47" t="s">
        <v>260</v>
      </c>
      <c r="CB5" s="44" t="s">
        <v>132</v>
      </c>
      <c r="CC5" s="44" t="s">
        <v>133</v>
      </c>
      <c r="CD5" s="44" t="s">
        <v>155</v>
      </c>
      <c r="CE5" s="47" t="s">
        <v>134</v>
      </c>
      <c r="CF5" s="48" t="s">
        <v>261</v>
      </c>
      <c r="CG5" s="49" t="s">
        <v>153</v>
      </c>
      <c r="CH5" s="48" t="s">
        <v>262</v>
      </c>
      <c r="CI5" s="50" t="s">
        <v>239</v>
      </c>
      <c r="CJ5" s="333"/>
      <c r="CK5" s="12"/>
      <c r="CL5" s="12"/>
    </row>
    <row r="6" spans="1:91" s="11" customFormat="1" ht="32.1" customHeight="1">
      <c r="A6" s="60" t="s">
        <v>269</v>
      </c>
      <c r="B6" s="68" t="s">
        <v>278</v>
      </c>
      <c r="C6" s="69">
        <v>111428954.54558779</v>
      </c>
      <c r="D6" s="69">
        <v>0</v>
      </c>
      <c r="E6" s="69">
        <v>2994701.6061869273</v>
      </c>
      <c r="F6" s="69">
        <v>5257465.2341170702</v>
      </c>
      <c r="G6" s="69">
        <v>127261367.33803065</v>
      </c>
      <c r="H6" s="69">
        <v>3971961.7029699432</v>
      </c>
      <c r="I6" s="69">
        <v>867768.12767082779</v>
      </c>
      <c r="J6" s="69">
        <v>4165801.0945164752</v>
      </c>
      <c r="K6" s="69">
        <v>63881.348322217753</v>
      </c>
      <c r="L6" s="69">
        <v>3649200.7158215339</v>
      </c>
      <c r="M6" s="69">
        <v>5761.7917319559419</v>
      </c>
      <c r="N6" s="69">
        <v>574694.23305632989</v>
      </c>
      <c r="O6" s="69">
        <v>60616.585156601977</v>
      </c>
      <c r="P6" s="69">
        <v>359681.03034775669</v>
      </c>
      <c r="Q6" s="69">
        <v>47298.054526385968</v>
      </c>
      <c r="R6" s="69">
        <v>285376.67592986237</v>
      </c>
      <c r="S6" s="69">
        <v>12318.594664133132</v>
      </c>
      <c r="T6" s="69">
        <v>93609.432750400651</v>
      </c>
      <c r="U6" s="69">
        <v>115066.34490205268</v>
      </c>
      <c r="V6" s="69">
        <v>27034.097275609671</v>
      </c>
      <c r="W6" s="69">
        <v>1664.181501608341</v>
      </c>
      <c r="X6" s="69">
        <v>16104.147965409509</v>
      </c>
      <c r="Y6" s="69">
        <v>8951.4205603808095</v>
      </c>
      <c r="Z6" s="69">
        <v>6946.4247116034858</v>
      </c>
      <c r="AA6" s="69">
        <v>1684.5480155679179</v>
      </c>
      <c r="AB6" s="69">
        <v>17336.50238865356</v>
      </c>
      <c r="AC6" s="69">
        <v>3748.8873307381687</v>
      </c>
      <c r="AD6" s="69">
        <v>54.006607562764181</v>
      </c>
      <c r="AE6" s="69">
        <v>369.06020918948388</v>
      </c>
      <c r="AF6" s="69">
        <v>8349.4910828319462</v>
      </c>
      <c r="AG6" s="69">
        <v>4478065.1635151617</v>
      </c>
      <c r="AH6" s="69">
        <v>203133.6096506071</v>
      </c>
      <c r="AI6" s="69">
        <v>617104.28735369549</v>
      </c>
      <c r="AJ6" s="69">
        <v>122222.1573662493</v>
      </c>
      <c r="AK6" s="69">
        <v>6569583.0521240709</v>
      </c>
      <c r="AL6" s="69">
        <v>2455.6037102102309</v>
      </c>
      <c r="AM6" s="69">
        <v>579.51113564829052</v>
      </c>
      <c r="AN6" s="69">
        <v>115681.53447622739</v>
      </c>
      <c r="AO6" s="69">
        <v>56221.362352047749</v>
      </c>
      <c r="AP6" s="69">
        <v>3399328.1793182925</v>
      </c>
      <c r="AQ6" s="69">
        <v>7578.0627947921439</v>
      </c>
      <c r="AR6" s="69">
        <v>7578.0627947921439</v>
      </c>
      <c r="AS6" s="69">
        <v>442882.35344126518</v>
      </c>
      <c r="AT6" s="69">
        <v>1024.168129136986</v>
      </c>
      <c r="AU6" s="69">
        <v>3016.9438124943294</v>
      </c>
      <c r="AV6" s="69">
        <v>5579.4928598751148</v>
      </c>
      <c r="AW6" s="69">
        <v>14.712138737427155</v>
      </c>
      <c r="AX6" s="69">
        <v>4932.316154438272</v>
      </c>
      <c r="AY6" s="69">
        <v>14632.345604092774</v>
      </c>
      <c r="AZ6" s="69">
        <v>31.482303310387913</v>
      </c>
      <c r="BA6" s="69">
        <v>3425.2045992196709</v>
      </c>
      <c r="BB6" s="69">
        <v>307.48448355535947</v>
      </c>
      <c r="BC6" s="69">
        <v>789584.44169271365</v>
      </c>
      <c r="BD6" s="69">
        <v>176.36200218197084</v>
      </c>
      <c r="BE6" s="69">
        <v>205.40651294345659</v>
      </c>
      <c r="BF6" s="69">
        <v>2467.4009541554628</v>
      </c>
      <c r="BG6" s="69">
        <v>127077.40212073635</v>
      </c>
      <c r="BH6" s="69">
        <v>18475.397679359634</v>
      </c>
      <c r="BI6" s="69">
        <v>57037.231105567771</v>
      </c>
      <c r="BJ6" s="69">
        <v>86.875256211053838</v>
      </c>
      <c r="BK6" s="69">
        <v>4.4896356138692877</v>
      </c>
      <c r="BL6" s="69">
        <v>48.801171572229599</v>
      </c>
      <c r="BM6" s="69">
        <v>12644.622244397406</v>
      </c>
      <c r="BN6" s="69">
        <v>24220.994675939557</v>
      </c>
      <c r="BO6" s="69">
        <v>1472.6800960338514</v>
      </c>
      <c r="BP6" s="69">
        <v>5905.2476262279888</v>
      </c>
      <c r="BQ6" s="69">
        <v>0</v>
      </c>
      <c r="BR6" s="70">
        <v>278402551.66682965</v>
      </c>
      <c r="BS6" s="69">
        <v>292436040.82404327</v>
      </c>
      <c r="BT6" s="69">
        <v>0</v>
      </c>
      <c r="BU6" s="69">
        <v>1874728.9168150804</v>
      </c>
      <c r="BV6" s="69">
        <v>0</v>
      </c>
      <c r="BW6" s="69">
        <v>0</v>
      </c>
      <c r="BX6" s="71">
        <v>290561311.90722817</v>
      </c>
      <c r="BY6" s="69">
        <v>22364151.589176174</v>
      </c>
      <c r="BZ6" s="69">
        <v>16720330.600885471</v>
      </c>
      <c r="CA6" s="71">
        <v>39084482.190061644</v>
      </c>
      <c r="CB6" s="69">
        <v>16304767.583747689</v>
      </c>
      <c r="CC6" s="69">
        <v>505196.92002012313</v>
      </c>
      <c r="CD6" s="69">
        <v>1874728.9168150804</v>
      </c>
      <c r="CE6" s="71">
        <v>18684693.420582891</v>
      </c>
      <c r="CF6" s="70">
        <v>348330487.51787269</v>
      </c>
      <c r="CG6" s="69">
        <v>42986183.407044031</v>
      </c>
      <c r="CH6" s="70">
        <v>583746855.77765834</v>
      </c>
      <c r="CI6" s="72" t="s">
        <v>288</v>
      </c>
      <c r="CJ6" s="60" t="s">
        <v>269</v>
      </c>
      <c r="CK6" s="30"/>
      <c r="CL6" s="12"/>
      <c r="CM6" s="117"/>
    </row>
    <row r="7" spans="1:91" s="11" customFormat="1" ht="32.1" customHeight="1">
      <c r="A7" s="60" t="s">
        <v>1</v>
      </c>
      <c r="B7" s="68" t="s">
        <v>2</v>
      </c>
      <c r="C7" s="69">
        <v>0</v>
      </c>
      <c r="D7" s="69">
        <v>95022.441935484574</v>
      </c>
      <c r="E7" s="69">
        <v>0</v>
      </c>
      <c r="F7" s="69">
        <v>0</v>
      </c>
      <c r="G7" s="69">
        <v>583865.80151556095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4.8158978191517914</v>
      </c>
      <c r="AG7" s="69">
        <v>0</v>
      </c>
      <c r="AH7" s="69">
        <v>0</v>
      </c>
      <c r="AI7" s="69">
        <v>0</v>
      </c>
      <c r="AJ7" s="69">
        <v>0</v>
      </c>
      <c r="AK7" s="69">
        <v>2908373.117008118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0</v>
      </c>
      <c r="AR7" s="69">
        <v>0</v>
      </c>
      <c r="AS7" s="69">
        <v>0</v>
      </c>
      <c r="AT7" s="69">
        <v>0</v>
      </c>
      <c r="AU7" s="69">
        <v>0</v>
      </c>
      <c r="AV7" s="69">
        <v>0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</v>
      </c>
      <c r="BF7" s="69">
        <v>0</v>
      </c>
      <c r="BG7" s="69">
        <v>6121.8673135108847</v>
      </c>
      <c r="BH7" s="69">
        <v>1527.3876947336835</v>
      </c>
      <c r="BI7" s="69">
        <v>20067.03280436495</v>
      </c>
      <c r="BJ7" s="69">
        <v>0</v>
      </c>
      <c r="BK7" s="69">
        <v>0</v>
      </c>
      <c r="BL7" s="69">
        <v>0</v>
      </c>
      <c r="BM7" s="69">
        <v>247.03151359554417</v>
      </c>
      <c r="BN7" s="69">
        <v>0</v>
      </c>
      <c r="BO7" s="69">
        <v>0</v>
      </c>
      <c r="BP7" s="69">
        <v>0</v>
      </c>
      <c r="BQ7" s="69">
        <v>0</v>
      </c>
      <c r="BR7" s="70">
        <v>3615229.4956831872</v>
      </c>
      <c r="BS7" s="69">
        <v>40033556.160879977</v>
      </c>
      <c r="BT7" s="69">
        <v>0</v>
      </c>
      <c r="BU7" s="69">
        <v>0</v>
      </c>
      <c r="BV7" s="69">
        <v>0</v>
      </c>
      <c r="BW7" s="69">
        <v>0</v>
      </c>
      <c r="BX7" s="71">
        <v>40033556.160879977</v>
      </c>
      <c r="BY7" s="69">
        <v>0</v>
      </c>
      <c r="BZ7" s="69">
        <v>0</v>
      </c>
      <c r="CA7" s="71">
        <v>0</v>
      </c>
      <c r="CB7" s="69">
        <v>196427.16651978056</v>
      </c>
      <c r="CC7" s="69">
        <v>0</v>
      </c>
      <c r="CD7" s="69">
        <v>0</v>
      </c>
      <c r="CE7" s="71">
        <v>196427.16651978056</v>
      </c>
      <c r="CF7" s="70">
        <v>40229983.32739976</v>
      </c>
      <c r="CG7" s="69">
        <v>34426.823082945702</v>
      </c>
      <c r="CH7" s="70">
        <v>43810786</v>
      </c>
      <c r="CI7" s="72" t="s">
        <v>3</v>
      </c>
      <c r="CJ7" s="60" t="s">
        <v>1</v>
      </c>
      <c r="CK7" s="12"/>
      <c r="CL7" s="12"/>
      <c r="CM7" s="117"/>
    </row>
    <row r="8" spans="1:91" s="19" customFormat="1" ht="32.1" customHeight="1">
      <c r="A8" s="60">
        <v>6</v>
      </c>
      <c r="B8" s="73" t="s">
        <v>4</v>
      </c>
      <c r="C8" s="69">
        <v>6956534.0867084013</v>
      </c>
      <c r="D8" s="69">
        <v>13758.084193864621</v>
      </c>
      <c r="E8" s="69">
        <v>841853.72495365294</v>
      </c>
      <c r="F8" s="69">
        <v>1661032.0515692243</v>
      </c>
      <c r="G8" s="69">
        <v>257087.31896357067</v>
      </c>
      <c r="H8" s="69">
        <v>12099.66376964833</v>
      </c>
      <c r="I8" s="69">
        <v>1131.6480692291193</v>
      </c>
      <c r="J8" s="69">
        <v>1786.4675644516678</v>
      </c>
      <c r="K8" s="69">
        <v>662.78164541481976</v>
      </c>
      <c r="L8" s="69">
        <v>931.0504114102323</v>
      </c>
      <c r="M8" s="69">
        <v>286.73809219422196</v>
      </c>
      <c r="N8" s="69">
        <v>30251.212013750926</v>
      </c>
      <c r="O8" s="69">
        <v>434.83633255800498</v>
      </c>
      <c r="P8" s="69">
        <v>169547108.27192727</v>
      </c>
      <c r="Q8" s="69">
        <v>77475.019780361574</v>
      </c>
      <c r="R8" s="69">
        <v>4083.8121982464982</v>
      </c>
      <c r="S8" s="69">
        <v>2791.8540508193878</v>
      </c>
      <c r="T8" s="69">
        <v>371700.41125476593</v>
      </c>
      <c r="U8" s="69">
        <v>32841.499025061566</v>
      </c>
      <c r="V8" s="69">
        <v>1750.5828575303326</v>
      </c>
      <c r="W8" s="69">
        <v>226.02797376965071</v>
      </c>
      <c r="X8" s="69">
        <v>1628.3253843821624</v>
      </c>
      <c r="Y8" s="69">
        <v>590.99378082106307</v>
      </c>
      <c r="Z8" s="69">
        <v>1780.8828783174602</v>
      </c>
      <c r="AA8" s="69">
        <v>192.50629269863254</v>
      </c>
      <c r="AB8" s="69">
        <v>746.23922708007876</v>
      </c>
      <c r="AC8" s="69">
        <v>87.55820928080405</v>
      </c>
      <c r="AD8" s="69">
        <v>37.871939941105722</v>
      </c>
      <c r="AE8" s="69">
        <v>25851031.235697187</v>
      </c>
      <c r="AF8" s="69">
        <v>134353.38633367504</v>
      </c>
      <c r="AG8" s="69">
        <v>76387.004982923841</v>
      </c>
      <c r="AH8" s="69">
        <v>3573855.9118909286</v>
      </c>
      <c r="AI8" s="69">
        <v>3751742.8379887659</v>
      </c>
      <c r="AJ8" s="69">
        <v>21776.924137358448</v>
      </c>
      <c r="AK8" s="69">
        <v>391610.56444278959</v>
      </c>
      <c r="AL8" s="69">
        <v>1191.3538990507991</v>
      </c>
      <c r="AM8" s="69">
        <v>281.15401851174119</v>
      </c>
      <c r="AN8" s="69">
        <v>243.18362700489209</v>
      </c>
      <c r="AO8" s="69">
        <v>24932.46637633038</v>
      </c>
      <c r="AP8" s="69">
        <v>1010686.9404734443</v>
      </c>
      <c r="AQ8" s="69">
        <v>648.54978457492291</v>
      </c>
      <c r="AR8" s="69">
        <v>648.54978457492291</v>
      </c>
      <c r="AS8" s="69">
        <v>19465.719676400084</v>
      </c>
      <c r="AT8" s="69">
        <v>4297.6148875797662</v>
      </c>
      <c r="AU8" s="69">
        <v>2565.8537897924757</v>
      </c>
      <c r="AV8" s="69">
        <v>17792.544845729928</v>
      </c>
      <c r="AW8" s="69">
        <v>441.62718530892101</v>
      </c>
      <c r="AX8" s="69">
        <v>5111.2549549357036</v>
      </c>
      <c r="AY8" s="69">
        <v>3539.1266888090486</v>
      </c>
      <c r="AZ8" s="69">
        <v>87.703338599248553</v>
      </c>
      <c r="BA8" s="69">
        <v>53548.604776324122</v>
      </c>
      <c r="BB8" s="69">
        <v>376.67910811459552</v>
      </c>
      <c r="BC8" s="69">
        <v>90931.556999853055</v>
      </c>
      <c r="BD8" s="69">
        <v>3177.3385753466027</v>
      </c>
      <c r="BE8" s="69">
        <v>2293.4721425586213</v>
      </c>
      <c r="BF8" s="69">
        <v>6638.8002828522276</v>
      </c>
      <c r="BG8" s="69">
        <v>16348.627900288444</v>
      </c>
      <c r="BH8" s="69">
        <v>8021.3983210855304</v>
      </c>
      <c r="BI8" s="69">
        <v>154823.79269831252</v>
      </c>
      <c r="BJ8" s="69">
        <v>1994.2915859656857</v>
      </c>
      <c r="BK8" s="69">
        <v>23.869430838446565</v>
      </c>
      <c r="BL8" s="69">
        <v>191.93605728476072</v>
      </c>
      <c r="BM8" s="69">
        <v>33823.713341539107</v>
      </c>
      <c r="BN8" s="69">
        <v>43314.046084517016</v>
      </c>
      <c r="BO8" s="69">
        <v>10002.927013333367</v>
      </c>
      <c r="BP8" s="69">
        <v>32094.056834062183</v>
      </c>
      <c r="BQ8" s="69">
        <v>0</v>
      </c>
      <c r="BR8" s="70">
        <v>215171188.14102423</v>
      </c>
      <c r="BS8" s="69">
        <v>36857497.645072877</v>
      </c>
      <c r="BT8" s="69">
        <v>0</v>
      </c>
      <c r="BU8" s="69">
        <v>0</v>
      </c>
      <c r="BV8" s="69">
        <v>0</v>
      </c>
      <c r="BW8" s="69">
        <v>0</v>
      </c>
      <c r="BX8" s="71">
        <v>36857497.645072877</v>
      </c>
      <c r="BY8" s="69">
        <v>0</v>
      </c>
      <c r="BZ8" s="69">
        <v>11214350.276752075</v>
      </c>
      <c r="CA8" s="71">
        <v>11214350.276752075</v>
      </c>
      <c r="CB8" s="69">
        <v>13225744.919536857</v>
      </c>
      <c r="CC8" s="69">
        <v>0</v>
      </c>
      <c r="CD8" s="69">
        <v>0</v>
      </c>
      <c r="CE8" s="71">
        <v>13225744.919536857</v>
      </c>
      <c r="CF8" s="70">
        <v>61297592.841361813</v>
      </c>
      <c r="CG8" s="69">
        <v>27086875.042063255</v>
      </c>
      <c r="CH8" s="70">
        <v>249381905.94032279</v>
      </c>
      <c r="CI8" s="72" t="s">
        <v>5</v>
      </c>
      <c r="CJ8" s="60">
        <v>6</v>
      </c>
      <c r="CK8" s="12"/>
      <c r="CL8" s="12"/>
      <c r="CM8" s="117"/>
    </row>
    <row r="9" spans="1:91" s="19" customFormat="1" ht="32.1" customHeight="1">
      <c r="A9" s="60" t="s">
        <v>270</v>
      </c>
      <c r="B9" s="74" t="s">
        <v>279</v>
      </c>
      <c r="C9" s="69">
        <v>26236459.309436951</v>
      </c>
      <c r="D9" s="69">
        <v>0</v>
      </c>
      <c r="E9" s="69">
        <v>3168162.8032375546</v>
      </c>
      <c r="F9" s="69">
        <v>6289112.7890841877</v>
      </c>
      <c r="G9" s="69">
        <v>0</v>
      </c>
      <c r="H9" s="69">
        <v>11948.806701031481</v>
      </c>
      <c r="I9" s="69">
        <v>9420.9858407137999</v>
      </c>
      <c r="J9" s="69">
        <v>62003.996776815293</v>
      </c>
      <c r="K9" s="69">
        <v>4089.485769349978</v>
      </c>
      <c r="L9" s="69">
        <v>12604.019564269292</v>
      </c>
      <c r="M9" s="69">
        <v>6824.4361577498703</v>
      </c>
      <c r="N9" s="69">
        <v>60495.649239695958</v>
      </c>
      <c r="O9" s="69">
        <v>7387.2859922429197</v>
      </c>
      <c r="P9" s="69">
        <v>863629.58263985824</v>
      </c>
      <c r="Q9" s="69">
        <v>12897420.689084308</v>
      </c>
      <c r="R9" s="69">
        <v>253277.15494515275</v>
      </c>
      <c r="S9" s="69">
        <v>158229.61499000475</v>
      </c>
      <c r="T9" s="69">
        <v>2292669.1726151295</v>
      </c>
      <c r="U9" s="69">
        <v>7070756.3618941735</v>
      </c>
      <c r="V9" s="69">
        <v>33300.246977244482</v>
      </c>
      <c r="W9" s="69">
        <v>16592.156853336466</v>
      </c>
      <c r="X9" s="69">
        <v>79886.864090375078</v>
      </c>
      <c r="Y9" s="69">
        <v>10876.936932792869</v>
      </c>
      <c r="Z9" s="69">
        <v>89969.505337647832</v>
      </c>
      <c r="AA9" s="69">
        <v>2485.6568745030613</v>
      </c>
      <c r="AB9" s="69">
        <v>9960.373974560549</v>
      </c>
      <c r="AC9" s="69">
        <v>2673.9469641107344</v>
      </c>
      <c r="AD9" s="69">
        <v>32.536264400570715</v>
      </c>
      <c r="AE9" s="69">
        <v>567.08136528073612</v>
      </c>
      <c r="AF9" s="69">
        <v>17219.311138861336</v>
      </c>
      <c r="AG9" s="69">
        <v>1391488.6518224613</v>
      </c>
      <c r="AH9" s="69">
        <v>52710.563329906166</v>
      </c>
      <c r="AI9" s="69">
        <v>374240.17375272908</v>
      </c>
      <c r="AJ9" s="69">
        <v>82808.222903184826</v>
      </c>
      <c r="AK9" s="69">
        <v>68375.68934300699</v>
      </c>
      <c r="AL9" s="69">
        <v>0</v>
      </c>
      <c r="AM9" s="69">
        <v>0</v>
      </c>
      <c r="AN9" s="69">
        <v>7271.8836216247837</v>
      </c>
      <c r="AO9" s="69">
        <v>250.4696169693654</v>
      </c>
      <c r="AP9" s="69">
        <v>3875315.2105243681</v>
      </c>
      <c r="AQ9" s="69">
        <v>4139.4603733622553</v>
      </c>
      <c r="AR9" s="69">
        <v>4139.4603733622553</v>
      </c>
      <c r="AS9" s="69">
        <v>125778.15124289831</v>
      </c>
      <c r="AT9" s="69">
        <v>3237.2766620914649</v>
      </c>
      <c r="AU9" s="69">
        <v>1973.5298891761895</v>
      </c>
      <c r="AV9" s="69">
        <v>13354.48186937076</v>
      </c>
      <c r="AW9" s="69">
        <v>26.522822222872108</v>
      </c>
      <c r="AX9" s="69">
        <v>6218.8670770986555</v>
      </c>
      <c r="AY9" s="69">
        <v>4585.9815774462368</v>
      </c>
      <c r="AZ9" s="69">
        <v>58.112600075639875</v>
      </c>
      <c r="BA9" s="69">
        <v>1413.9548929132611</v>
      </c>
      <c r="BB9" s="69">
        <v>259.12830469154994</v>
      </c>
      <c r="BC9" s="69">
        <v>50809.102096193717</v>
      </c>
      <c r="BD9" s="69">
        <v>0</v>
      </c>
      <c r="BE9" s="69">
        <v>574.12901552980486</v>
      </c>
      <c r="BF9" s="69">
        <v>12655.407725895217</v>
      </c>
      <c r="BG9" s="69">
        <v>23317.736073066681</v>
      </c>
      <c r="BH9" s="69">
        <v>43027.143379103014</v>
      </c>
      <c r="BI9" s="69">
        <v>266861.53019182396</v>
      </c>
      <c r="BJ9" s="69">
        <v>87.663281200525589</v>
      </c>
      <c r="BK9" s="69">
        <v>0.60650679456510881</v>
      </c>
      <c r="BL9" s="69">
        <v>9.4542204334378948</v>
      </c>
      <c r="BM9" s="69">
        <v>6173.0676732711754</v>
      </c>
      <c r="BN9" s="69">
        <v>43520.73524857279</v>
      </c>
      <c r="BO9" s="69">
        <v>6464.7516794203984</v>
      </c>
      <c r="BP9" s="69">
        <v>5139.320719669844</v>
      </c>
      <c r="BQ9" s="69">
        <v>0</v>
      </c>
      <c r="BR9" s="70">
        <v>66144343.201152213</v>
      </c>
      <c r="BS9" s="69">
        <v>6089422.175431231</v>
      </c>
      <c r="BT9" s="69">
        <v>433.35292791386166</v>
      </c>
      <c r="BU9" s="69">
        <v>474.62338392154578</v>
      </c>
      <c r="BV9" s="69">
        <v>0</v>
      </c>
      <c r="BW9" s="69">
        <v>0</v>
      </c>
      <c r="BX9" s="71">
        <v>6089380.9049752234</v>
      </c>
      <c r="BY9" s="69">
        <v>4542731.6848145649</v>
      </c>
      <c r="BZ9" s="69">
        <v>-2282381.0529978424</v>
      </c>
      <c r="CA9" s="71">
        <v>2260350.6318167225</v>
      </c>
      <c r="CB9" s="69">
        <v>2755190.9811850111</v>
      </c>
      <c r="CC9" s="69">
        <v>0</v>
      </c>
      <c r="CD9" s="69">
        <v>552.66315409269657</v>
      </c>
      <c r="CE9" s="71">
        <v>2755743.6443391037</v>
      </c>
      <c r="CF9" s="70">
        <v>11105475.18113105</v>
      </c>
      <c r="CG9" s="69">
        <v>8035853.2911235821</v>
      </c>
      <c r="CH9" s="70">
        <v>69213965.091159686</v>
      </c>
      <c r="CI9" s="72" t="s">
        <v>289</v>
      </c>
      <c r="CJ9" s="60" t="s">
        <v>270</v>
      </c>
      <c r="CK9" s="12"/>
      <c r="CL9" s="12"/>
      <c r="CM9" s="117"/>
    </row>
    <row r="10" spans="1:91" s="19" customFormat="1" ht="32.1" customHeight="1">
      <c r="A10" s="60">
        <v>10</v>
      </c>
      <c r="B10" s="73" t="s">
        <v>6</v>
      </c>
      <c r="C10" s="69">
        <v>28222082.713774581</v>
      </c>
      <c r="D10" s="69">
        <v>358647.80175160884</v>
      </c>
      <c r="E10" s="69">
        <v>612.43749377995607</v>
      </c>
      <c r="F10" s="69">
        <v>2068.6281861346747</v>
      </c>
      <c r="G10" s="69">
        <v>12135220.787009241</v>
      </c>
      <c r="H10" s="69">
        <v>65992.706739054207</v>
      </c>
      <c r="I10" s="69">
        <v>5550.3007628256946</v>
      </c>
      <c r="J10" s="69">
        <v>18015.945422571738</v>
      </c>
      <c r="K10" s="69">
        <v>20511.271438214375</v>
      </c>
      <c r="L10" s="69">
        <v>10397.998522111528</v>
      </c>
      <c r="M10" s="69">
        <v>615.19859548591626</v>
      </c>
      <c r="N10" s="69">
        <v>151150.41663580065</v>
      </c>
      <c r="O10" s="69">
        <v>26040.686061364584</v>
      </c>
      <c r="P10" s="69">
        <v>55224.782898181278</v>
      </c>
      <c r="Q10" s="69">
        <v>73275.170489200973</v>
      </c>
      <c r="R10" s="69">
        <v>82113.427916879649</v>
      </c>
      <c r="S10" s="69">
        <v>15617.99651786375</v>
      </c>
      <c r="T10" s="69">
        <v>424291.2041972939</v>
      </c>
      <c r="U10" s="69">
        <v>3642481.4686058783</v>
      </c>
      <c r="V10" s="69">
        <v>814474.36817204929</v>
      </c>
      <c r="W10" s="69">
        <v>7225.4086709239291</v>
      </c>
      <c r="X10" s="69">
        <v>42317.656453031683</v>
      </c>
      <c r="Y10" s="69">
        <v>326882.14998915844</v>
      </c>
      <c r="Z10" s="69">
        <v>10875.213240184694</v>
      </c>
      <c r="AA10" s="69">
        <v>16527.708181170772</v>
      </c>
      <c r="AB10" s="69">
        <v>6904.2262238761869</v>
      </c>
      <c r="AC10" s="69">
        <v>319.6384269067388</v>
      </c>
      <c r="AD10" s="69">
        <v>2.4269727477249057</v>
      </c>
      <c r="AE10" s="69">
        <v>39.266845845648945</v>
      </c>
      <c r="AF10" s="69">
        <v>3379.8490447816071</v>
      </c>
      <c r="AG10" s="69">
        <v>6448.531435574213</v>
      </c>
      <c r="AH10" s="69">
        <v>12287.661854584814</v>
      </c>
      <c r="AI10" s="69">
        <v>13631.228614243317</v>
      </c>
      <c r="AJ10" s="69">
        <v>307.41937391015006</v>
      </c>
      <c r="AK10" s="69">
        <v>3124679.7178753838</v>
      </c>
      <c r="AL10" s="69">
        <v>2.1159447490006925E-2</v>
      </c>
      <c r="AM10" s="69">
        <v>4.9935318934562611E-3</v>
      </c>
      <c r="AN10" s="69">
        <v>30.096271558175999</v>
      </c>
      <c r="AO10" s="69">
        <v>1.5949616346695457</v>
      </c>
      <c r="AP10" s="69">
        <v>174.54944795040876</v>
      </c>
      <c r="AQ10" s="69">
        <v>22.66590802659664</v>
      </c>
      <c r="AR10" s="69">
        <v>22.66590802659664</v>
      </c>
      <c r="AS10" s="69">
        <v>1924.9988540019447</v>
      </c>
      <c r="AT10" s="69">
        <v>51.213053342745717</v>
      </c>
      <c r="AU10" s="69">
        <v>22.683997329523365</v>
      </c>
      <c r="AV10" s="69">
        <v>58.158821009557926</v>
      </c>
      <c r="AW10" s="69">
        <v>6.5011224068362443</v>
      </c>
      <c r="AX10" s="69">
        <v>25.337194987495575</v>
      </c>
      <c r="AY10" s="69">
        <v>60.069417678652684</v>
      </c>
      <c r="AZ10" s="69">
        <v>22.890829699888023</v>
      </c>
      <c r="BA10" s="69">
        <v>68.851382453565193</v>
      </c>
      <c r="BB10" s="69">
        <v>12.426384191716641</v>
      </c>
      <c r="BC10" s="69">
        <v>14737.749722054299</v>
      </c>
      <c r="BD10" s="69">
        <v>4.1845758287937915</v>
      </c>
      <c r="BE10" s="69">
        <v>14.838475560942923</v>
      </c>
      <c r="BF10" s="69">
        <v>556.88175655281373</v>
      </c>
      <c r="BG10" s="69">
        <v>1577989.5043523831</v>
      </c>
      <c r="BH10" s="69">
        <v>581529.57883575815</v>
      </c>
      <c r="BI10" s="69">
        <v>4026160.840860262</v>
      </c>
      <c r="BJ10" s="69">
        <v>36.324890140678832</v>
      </c>
      <c r="BK10" s="69">
        <v>0.45309981886395007</v>
      </c>
      <c r="BL10" s="69">
        <v>0.77185348066085135</v>
      </c>
      <c r="BM10" s="69">
        <v>76873.521489852952</v>
      </c>
      <c r="BN10" s="69">
        <v>1784.4842592553382</v>
      </c>
      <c r="BO10" s="69">
        <v>307.24135671020235</v>
      </c>
      <c r="BP10" s="69">
        <v>327.26993394882737</v>
      </c>
      <c r="BQ10" s="69">
        <v>0</v>
      </c>
      <c r="BR10" s="70">
        <v>55979041.789561331</v>
      </c>
      <c r="BS10" s="69">
        <v>253475212.85754469</v>
      </c>
      <c r="BT10" s="69">
        <v>1436.0708315763864</v>
      </c>
      <c r="BU10" s="69">
        <v>793.60575378662475</v>
      </c>
      <c r="BV10" s="69">
        <v>0</v>
      </c>
      <c r="BW10" s="69">
        <v>0</v>
      </c>
      <c r="BX10" s="71">
        <v>253475855.32262248</v>
      </c>
      <c r="BY10" s="69">
        <v>18785.172223201727</v>
      </c>
      <c r="BZ10" s="69">
        <v>8066161.6230702372</v>
      </c>
      <c r="CA10" s="71">
        <v>8084946.7952934392</v>
      </c>
      <c r="CB10" s="69">
        <v>14032726.502731871</v>
      </c>
      <c r="CC10" s="69">
        <v>0</v>
      </c>
      <c r="CD10" s="69">
        <v>1831.4481895857534</v>
      </c>
      <c r="CE10" s="71">
        <v>14034557.950921457</v>
      </c>
      <c r="CF10" s="70">
        <v>275595360.0688374</v>
      </c>
      <c r="CG10" s="69">
        <v>41752304.980893008</v>
      </c>
      <c r="CH10" s="70">
        <v>289822096.87750572</v>
      </c>
      <c r="CI10" s="72" t="s">
        <v>7</v>
      </c>
      <c r="CJ10" s="60">
        <v>10</v>
      </c>
      <c r="CK10" s="12"/>
      <c r="CL10" s="12"/>
      <c r="CM10" s="117"/>
    </row>
    <row r="11" spans="1:91" s="11" customFormat="1" ht="32.1" customHeight="1">
      <c r="A11" s="60">
        <v>11</v>
      </c>
      <c r="B11" s="68" t="s">
        <v>8</v>
      </c>
      <c r="C11" s="69">
        <v>10321.370771186033</v>
      </c>
      <c r="D11" s="69">
        <v>4902.558429946479</v>
      </c>
      <c r="E11" s="69">
        <v>1101.0256110551375</v>
      </c>
      <c r="F11" s="69">
        <v>1244.8587673034281</v>
      </c>
      <c r="G11" s="69">
        <v>19152.171505450689</v>
      </c>
      <c r="H11" s="69">
        <v>41718.858167340019</v>
      </c>
      <c r="I11" s="69">
        <v>1225.4020610584353</v>
      </c>
      <c r="J11" s="69">
        <v>8815.2181590213695</v>
      </c>
      <c r="K11" s="69">
        <v>1884.737565002305</v>
      </c>
      <c r="L11" s="69">
        <v>10633.899241017552</v>
      </c>
      <c r="M11" s="69">
        <v>732.58091893931066</v>
      </c>
      <c r="N11" s="69">
        <v>11361.647172096928</v>
      </c>
      <c r="O11" s="69">
        <v>1598.5391532768285</v>
      </c>
      <c r="P11" s="69">
        <v>29591.406277175349</v>
      </c>
      <c r="Q11" s="69">
        <v>46599.210456554749</v>
      </c>
      <c r="R11" s="69">
        <v>38387.521872141173</v>
      </c>
      <c r="S11" s="69">
        <v>20689.269044899291</v>
      </c>
      <c r="T11" s="69">
        <v>24667.511464638577</v>
      </c>
      <c r="U11" s="69">
        <v>3769.284634968848</v>
      </c>
      <c r="V11" s="69">
        <v>1477.6181328130328</v>
      </c>
      <c r="W11" s="69">
        <v>1516.0130656875917</v>
      </c>
      <c r="X11" s="69">
        <v>5869.5474450824649</v>
      </c>
      <c r="Y11" s="69">
        <v>2019.6495573967104</v>
      </c>
      <c r="Z11" s="69">
        <v>2232.5885063974256</v>
      </c>
      <c r="AA11" s="69">
        <v>557.827984713815</v>
      </c>
      <c r="AB11" s="69">
        <v>1236.1322976852275</v>
      </c>
      <c r="AC11" s="69">
        <v>119.39700043438667</v>
      </c>
      <c r="AD11" s="69">
        <v>4.7628352320291141</v>
      </c>
      <c r="AE11" s="69">
        <v>77.238719616489519</v>
      </c>
      <c r="AF11" s="69">
        <v>2231.1090743012546</v>
      </c>
      <c r="AG11" s="69">
        <v>0</v>
      </c>
      <c r="AH11" s="69">
        <v>8045.5286610813564</v>
      </c>
      <c r="AI11" s="69">
        <v>8293.1271930913153</v>
      </c>
      <c r="AJ11" s="69">
        <v>11.816459033295571</v>
      </c>
      <c r="AK11" s="69">
        <v>617364.59048915131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0</v>
      </c>
      <c r="AR11" s="69">
        <v>0</v>
      </c>
      <c r="AS11" s="69">
        <v>3151.6019665807703</v>
      </c>
      <c r="AT11" s="69">
        <v>0</v>
      </c>
      <c r="AU11" s="69">
        <v>0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57.819334102344357</v>
      </c>
      <c r="BB11" s="69">
        <v>10.596254590176592</v>
      </c>
      <c r="BC11" s="69">
        <v>2077.681872500983</v>
      </c>
      <c r="BD11" s="69">
        <v>0</v>
      </c>
      <c r="BE11" s="69">
        <v>23.477239290408015</v>
      </c>
      <c r="BF11" s="69">
        <v>823.44065432533375</v>
      </c>
      <c r="BG11" s="69">
        <v>1062.4833268778737</v>
      </c>
      <c r="BH11" s="69">
        <v>10868.900533537009</v>
      </c>
      <c r="BI11" s="69">
        <v>130688.19781694921</v>
      </c>
      <c r="BJ11" s="69">
        <v>27.218333455089819</v>
      </c>
      <c r="BK11" s="69">
        <v>0.24920596539930442</v>
      </c>
      <c r="BL11" s="69">
        <v>0.91860246896696762</v>
      </c>
      <c r="BM11" s="69">
        <v>4124.725154310363</v>
      </c>
      <c r="BN11" s="69">
        <v>2584.4065494577571</v>
      </c>
      <c r="BO11" s="69">
        <v>434.98103867449208</v>
      </c>
      <c r="BP11" s="69">
        <v>340.74051888479931</v>
      </c>
      <c r="BQ11" s="69">
        <v>0</v>
      </c>
      <c r="BR11" s="70">
        <v>1085731.4570967609</v>
      </c>
      <c r="BS11" s="69">
        <v>22001707.249139998</v>
      </c>
      <c r="BT11" s="69">
        <v>506641.57862210402</v>
      </c>
      <c r="BU11" s="69">
        <v>447375.91107042279</v>
      </c>
      <c r="BV11" s="69">
        <v>0</v>
      </c>
      <c r="BW11" s="69">
        <v>0</v>
      </c>
      <c r="BX11" s="71">
        <v>22060972.91669168</v>
      </c>
      <c r="BY11" s="69">
        <v>0</v>
      </c>
      <c r="BZ11" s="69">
        <v>475393.10635163565</v>
      </c>
      <c r="CA11" s="71">
        <v>475393.10635163565</v>
      </c>
      <c r="CB11" s="69">
        <v>122094.32317911438</v>
      </c>
      <c r="CC11" s="69">
        <v>0</v>
      </c>
      <c r="CD11" s="69">
        <v>646129.55122678087</v>
      </c>
      <c r="CE11" s="71">
        <v>768223.87440589524</v>
      </c>
      <c r="CF11" s="70">
        <v>23304589.89744921</v>
      </c>
      <c r="CG11" s="69">
        <v>754457.96792493563</v>
      </c>
      <c r="CH11" s="70">
        <v>23635863.386621036</v>
      </c>
      <c r="CI11" s="72" t="s">
        <v>9</v>
      </c>
      <c r="CJ11" s="60">
        <v>11</v>
      </c>
      <c r="CK11" s="12"/>
      <c r="CL11" s="12"/>
      <c r="CM11" s="117"/>
    </row>
    <row r="12" spans="1:91" s="11" customFormat="1" ht="32.1" customHeight="1">
      <c r="A12" s="60">
        <v>12</v>
      </c>
      <c r="B12" s="68" t="s">
        <v>10</v>
      </c>
      <c r="C12" s="69">
        <v>357673.44971882616</v>
      </c>
      <c r="D12" s="69">
        <v>179417.67439471229</v>
      </c>
      <c r="E12" s="69">
        <v>0</v>
      </c>
      <c r="F12" s="69">
        <v>0</v>
      </c>
      <c r="G12" s="69">
        <v>674338.92446498491</v>
      </c>
      <c r="H12" s="69">
        <v>46381.543405341239</v>
      </c>
      <c r="I12" s="69">
        <v>159901.65795906348</v>
      </c>
      <c r="J12" s="69">
        <v>13761.196626589825</v>
      </c>
      <c r="K12" s="69">
        <v>19748.623143120803</v>
      </c>
      <c r="L12" s="69">
        <v>1283.5550330560948</v>
      </c>
      <c r="M12" s="69">
        <v>248.10951000959653</v>
      </c>
      <c r="N12" s="69">
        <v>42133.522398435365</v>
      </c>
      <c r="O12" s="69">
        <v>26215.876517811135</v>
      </c>
      <c r="P12" s="69">
        <v>42349.170175575397</v>
      </c>
      <c r="Q12" s="69">
        <v>25945.919611084435</v>
      </c>
      <c r="R12" s="69">
        <v>57118.507934131732</v>
      </c>
      <c r="S12" s="69">
        <v>4181.6118651693296</v>
      </c>
      <c r="T12" s="69">
        <v>426955.68724119826</v>
      </c>
      <c r="U12" s="69">
        <v>35998.078562906361</v>
      </c>
      <c r="V12" s="69">
        <v>18964.330367865554</v>
      </c>
      <c r="W12" s="69">
        <v>6651.4903408165164</v>
      </c>
      <c r="X12" s="69">
        <v>40598.110100721489</v>
      </c>
      <c r="Y12" s="69">
        <v>52625.678253239923</v>
      </c>
      <c r="Z12" s="69">
        <v>9879.4272858481218</v>
      </c>
      <c r="AA12" s="69">
        <v>16943.88698555345</v>
      </c>
      <c r="AB12" s="69">
        <v>6496.9488815038749</v>
      </c>
      <c r="AC12" s="69">
        <v>264.10914979623504</v>
      </c>
      <c r="AD12" s="69">
        <v>1.0227819997412266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301055.56912765076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886.68854510009442</v>
      </c>
      <c r="BH12" s="69">
        <v>68.925596613820446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70">
        <v>2568089.2959787259</v>
      </c>
      <c r="BS12" s="69">
        <v>10644041.784991536</v>
      </c>
      <c r="BT12" s="69">
        <v>405248.58856284874</v>
      </c>
      <c r="BU12" s="69">
        <v>72637.793404993077</v>
      </c>
      <c r="BV12" s="69">
        <v>0</v>
      </c>
      <c r="BW12" s="69">
        <v>0</v>
      </c>
      <c r="BX12" s="71">
        <v>10976652.580149392</v>
      </c>
      <c r="BY12" s="69">
        <v>0</v>
      </c>
      <c r="BZ12" s="69">
        <v>85599.297976961083</v>
      </c>
      <c r="CA12" s="71">
        <v>85599.297976961083</v>
      </c>
      <c r="CB12" s="69">
        <v>798384.26384387293</v>
      </c>
      <c r="CC12" s="69">
        <v>0</v>
      </c>
      <c r="CD12" s="69">
        <v>516821.16058363329</v>
      </c>
      <c r="CE12" s="71">
        <v>1315205.4244275063</v>
      </c>
      <c r="CF12" s="70">
        <v>12377457.302553859</v>
      </c>
      <c r="CG12" s="69">
        <v>1898259.9746637265</v>
      </c>
      <c r="CH12" s="70">
        <v>13047286.623868857</v>
      </c>
      <c r="CI12" s="72" t="s">
        <v>11</v>
      </c>
      <c r="CJ12" s="60">
        <v>12</v>
      </c>
      <c r="CK12" s="12"/>
      <c r="CL12" s="12"/>
      <c r="CM12" s="117"/>
    </row>
    <row r="13" spans="1:91" s="11" customFormat="1" ht="32.1" customHeight="1">
      <c r="A13" s="75">
        <v>13</v>
      </c>
      <c r="B13" s="76" t="s">
        <v>12</v>
      </c>
      <c r="C13" s="69">
        <v>157764.89915948699</v>
      </c>
      <c r="D13" s="69">
        <v>78887.05609256959</v>
      </c>
      <c r="E13" s="69">
        <v>948.55105727882301</v>
      </c>
      <c r="F13" s="69">
        <v>10111.568877292599</v>
      </c>
      <c r="G13" s="69">
        <v>303392.58180927945</v>
      </c>
      <c r="H13" s="69">
        <v>54935.679526160304</v>
      </c>
      <c r="I13" s="69">
        <v>17390.95539608812</v>
      </c>
      <c r="J13" s="69">
        <v>8192501.8524398729</v>
      </c>
      <c r="K13" s="69">
        <v>4827701.0111285225</v>
      </c>
      <c r="L13" s="69">
        <v>148927.75983835215</v>
      </c>
      <c r="M13" s="69">
        <v>13172.235648767772</v>
      </c>
      <c r="N13" s="69">
        <v>446365.76866626681</v>
      </c>
      <c r="O13" s="69">
        <v>19555.648863080442</v>
      </c>
      <c r="P13" s="69">
        <v>87574.921026468481</v>
      </c>
      <c r="Q13" s="69">
        <v>160254.40525827662</v>
      </c>
      <c r="R13" s="69">
        <v>168866.41017934395</v>
      </c>
      <c r="S13" s="69">
        <v>172758.41008208937</v>
      </c>
      <c r="T13" s="69">
        <v>220142.78586415932</v>
      </c>
      <c r="U13" s="69">
        <v>28836.697181774176</v>
      </c>
      <c r="V13" s="69">
        <v>23493.687901139052</v>
      </c>
      <c r="W13" s="69">
        <v>22181.426500905545</v>
      </c>
      <c r="X13" s="69">
        <v>23712.902469776811</v>
      </c>
      <c r="Y13" s="69">
        <v>26421.24300480535</v>
      </c>
      <c r="Z13" s="69">
        <v>289268.52714209736</v>
      </c>
      <c r="AA13" s="69">
        <v>16821.251777114689</v>
      </c>
      <c r="AB13" s="69">
        <v>939241.90871630027</v>
      </c>
      <c r="AC13" s="69">
        <v>1489.2112782920121</v>
      </c>
      <c r="AD13" s="69">
        <v>1.1346077287895964</v>
      </c>
      <c r="AE13" s="69">
        <v>26.75127921960609</v>
      </c>
      <c r="AF13" s="69">
        <v>328.90680468875456</v>
      </c>
      <c r="AG13" s="69">
        <v>33495.639308799749</v>
      </c>
      <c r="AH13" s="69">
        <v>296159.59415447176</v>
      </c>
      <c r="AI13" s="69">
        <v>1070263.0854338217</v>
      </c>
      <c r="AJ13" s="69">
        <v>417.52481443910716</v>
      </c>
      <c r="AK13" s="69">
        <v>1812358.8511167879</v>
      </c>
      <c r="AL13" s="69">
        <v>6.5555235069995207E-2</v>
      </c>
      <c r="AM13" s="69">
        <v>1.5470732742886772E-2</v>
      </c>
      <c r="AN13" s="69">
        <v>0.85829795832696809</v>
      </c>
      <c r="AO13" s="69">
        <v>1.7593822222790974</v>
      </c>
      <c r="AP13" s="69">
        <v>103.59664902633993</v>
      </c>
      <c r="AQ13" s="69">
        <v>23.003678622312833</v>
      </c>
      <c r="AR13" s="69">
        <v>23.003678622312833</v>
      </c>
      <c r="AS13" s="69">
        <v>6140.5125041110505</v>
      </c>
      <c r="AT13" s="69">
        <v>177.67117640969909</v>
      </c>
      <c r="AU13" s="69">
        <v>88.782690663920818</v>
      </c>
      <c r="AV13" s="69">
        <v>267031.27086814895</v>
      </c>
      <c r="AW13" s="69">
        <v>2.978708437091159</v>
      </c>
      <c r="AX13" s="69">
        <v>112678.19796960447</v>
      </c>
      <c r="AY13" s="69">
        <v>91912.895706617681</v>
      </c>
      <c r="AZ13" s="69">
        <v>1164.8734534160837</v>
      </c>
      <c r="BA13" s="69">
        <v>184.57536736002794</v>
      </c>
      <c r="BB13" s="69">
        <v>21.739050951708268</v>
      </c>
      <c r="BC13" s="69">
        <v>775373.69317023933</v>
      </c>
      <c r="BD13" s="69">
        <v>15.024418318612762</v>
      </c>
      <c r="BE13" s="69">
        <v>8762.4366596622403</v>
      </c>
      <c r="BF13" s="69">
        <v>144939.57681333035</v>
      </c>
      <c r="BG13" s="69">
        <v>61134.34390539903</v>
      </c>
      <c r="BH13" s="69">
        <v>35645.728475921365</v>
      </c>
      <c r="BI13" s="69">
        <v>845952.95979624032</v>
      </c>
      <c r="BJ13" s="69">
        <v>627.15159952803754</v>
      </c>
      <c r="BK13" s="69">
        <v>0.50517714908024025</v>
      </c>
      <c r="BL13" s="69">
        <v>1.1078584834407925</v>
      </c>
      <c r="BM13" s="69">
        <v>18751.649793216347</v>
      </c>
      <c r="BN13" s="69">
        <v>854071.15880911238</v>
      </c>
      <c r="BO13" s="69">
        <v>280.94733782281725</v>
      </c>
      <c r="BP13" s="69">
        <v>805.16368876189642</v>
      </c>
      <c r="BQ13" s="69">
        <v>0</v>
      </c>
      <c r="BR13" s="70">
        <v>22891688.092116829</v>
      </c>
      <c r="BS13" s="69">
        <v>9409869.2059871331</v>
      </c>
      <c r="BT13" s="69">
        <v>39972.320913426985</v>
      </c>
      <c r="BU13" s="69">
        <v>17344.758645668349</v>
      </c>
      <c r="BV13" s="69">
        <v>0</v>
      </c>
      <c r="BW13" s="69">
        <v>0</v>
      </c>
      <c r="BX13" s="71">
        <v>9432496.768254891</v>
      </c>
      <c r="BY13" s="69">
        <v>51318.247253601527</v>
      </c>
      <c r="BZ13" s="69">
        <v>1178658.1378291771</v>
      </c>
      <c r="CA13" s="71">
        <v>1229976.3850827785</v>
      </c>
      <c r="CB13" s="69">
        <v>6990178.7479653414</v>
      </c>
      <c r="CC13" s="69">
        <v>0</v>
      </c>
      <c r="CD13" s="69">
        <v>50977.454009059176</v>
      </c>
      <c r="CE13" s="71">
        <v>7041156.2019744003</v>
      </c>
      <c r="CF13" s="70">
        <v>17703629.355312068</v>
      </c>
      <c r="CG13" s="69">
        <v>8656750.641561849</v>
      </c>
      <c r="CH13" s="70">
        <v>31938566.805867046</v>
      </c>
      <c r="CI13" s="77" t="s">
        <v>13</v>
      </c>
      <c r="CJ13" s="75">
        <v>13</v>
      </c>
      <c r="CK13" s="12"/>
      <c r="CL13" s="12"/>
      <c r="CM13" s="117"/>
    </row>
    <row r="14" spans="1:91" s="11" customFormat="1" ht="32.1" customHeight="1">
      <c r="A14" s="78">
        <v>14</v>
      </c>
      <c r="B14" s="76" t="s">
        <v>14</v>
      </c>
      <c r="C14" s="69">
        <v>102308.89974857811</v>
      </c>
      <c r="D14" s="69">
        <v>51320.619058514261</v>
      </c>
      <c r="E14" s="69">
        <v>17.917929186353319</v>
      </c>
      <c r="F14" s="69">
        <v>6101.2441245210393</v>
      </c>
      <c r="G14" s="69">
        <v>192887.85887760701</v>
      </c>
      <c r="H14" s="69">
        <v>14200.055824591072</v>
      </c>
      <c r="I14" s="69">
        <v>1085.0521844190698</v>
      </c>
      <c r="J14" s="69">
        <v>64176.338180521001</v>
      </c>
      <c r="K14" s="69">
        <v>105027.49977307147</v>
      </c>
      <c r="L14" s="69">
        <v>2009.5289226860345</v>
      </c>
      <c r="M14" s="69">
        <v>267.1473191111744</v>
      </c>
      <c r="N14" s="69">
        <v>17242.78758141879</v>
      </c>
      <c r="O14" s="69">
        <v>7687.9724804281814</v>
      </c>
      <c r="P14" s="69">
        <v>33550.948591653083</v>
      </c>
      <c r="Q14" s="69">
        <v>11460.424485583433</v>
      </c>
      <c r="R14" s="69">
        <v>20109.018366594453</v>
      </c>
      <c r="S14" s="69">
        <v>3661.5702025141218</v>
      </c>
      <c r="T14" s="69">
        <v>127696.98499088136</v>
      </c>
      <c r="U14" s="69">
        <v>32836.431903978424</v>
      </c>
      <c r="V14" s="69">
        <v>6584.895954501435</v>
      </c>
      <c r="W14" s="69">
        <v>3537.2518620174178</v>
      </c>
      <c r="X14" s="69">
        <v>13303.055904097846</v>
      </c>
      <c r="Y14" s="69">
        <v>15485.94482435606</v>
      </c>
      <c r="Z14" s="69">
        <v>7230.93790158915</v>
      </c>
      <c r="AA14" s="69">
        <v>4925.0947715290395</v>
      </c>
      <c r="AB14" s="69">
        <v>9259.1428114205919</v>
      </c>
      <c r="AC14" s="69">
        <v>158.21749472874458</v>
      </c>
      <c r="AD14" s="69">
        <v>19.266066087853265</v>
      </c>
      <c r="AE14" s="69">
        <v>11.532670063873157</v>
      </c>
      <c r="AF14" s="69">
        <v>80.568482749925792</v>
      </c>
      <c r="AG14" s="69">
        <v>0</v>
      </c>
      <c r="AH14" s="69">
        <v>44681.596974916734</v>
      </c>
      <c r="AI14" s="69">
        <v>51052.171943989844</v>
      </c>
      <c r="AJ14" s="69">
        <v>80.483576933367985</v>
      </c>
      <c r="AK14" s="69">
        <v>35194.998113738147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602.05918186460144</v>
      </c>
      <c r="AT14" s="69">
        <v>2046.7482464905888</v>
      </c>
      <c r="AU14" s="69">
        <v>1247.7521267701898</v>
      </c>
      <c r="AV14" s="69">
        <v>10303.875087689721</v>
      </c>
      <c r="AW14" s="69">
        <v>16.768891121456846</v>
      </c>
      <c r="AX14" s="69">
        <v>4347.9443445253673</v>
      </c>
      <c r="AY14" s="69">
        <v>3538.3912150744295</v>
      </c>
      <c r="AZ14" s="69">
        <v>44.837753950874479</v>
      </c>
      <c r="BA14" s="69">
        <v>721.55449753352934</v>
      </c>
      <c r="BB14" s="69">
        <v>132.23561418086689</v>
      </c>
      <c r="BC14" s="69">
        <v>31330.877725187231</v>
      </c>
      <c r="BD14" s="69">
        <v>0</v>
      </c>
      <c r="BE14" s="69">
        <v>354.03038514616912</v>
      </c>
      <c r="BF14" s="69">
        <v>5829.0487546101485</v>
      </c>
      <c r="BG14" s="69">
        <v>43299.161805369891</v>
      </c>
      <c r="BH14" s="69">
        <v>25439.961915389576</v>
      </c>
      <c r="BI14" s="69">
        <v>95968.191348464999</v>
      </c>
      <c r="BJ14" s="69">
        <v>140.12772597349399</v>
      </c>
      <c r="BK14" s="69">
        <v>0</v>
      </c>
      <c r="BL14" s="69">
        <v>0</v>
      </c>
      <c r="BM14" s="69">
        <v>4723.6599294801345</v>
      </c>
      <c r="BN14" s="69">
        <v>64967.726227630585</v>
      </c>
      <c r="BO14" s="69">
        <v>8854.1657679835844</v>
      </c>
      <c r="BP14" s="69">
        <v>5203.9407293021695</v>
      </c>
      <c r="BQ14" s="69">
        <v>0</v>
      </c>
      <c r="BR14" s="70">
        <v>1294366.5191723183</v>
      </c>
      <c r="BS14" s="69">
        <v>20485723.280286133</v>
      </c>
      <c r="BT14" s="69">
        <v>3411166.411540674</v>
      </c>
      <c r="BU14" s="69">
        <v>1480299.5251799696</v>
      </c>
      <c r="BV14" s="69">
        <v>0</v>
      </c>
      <c r="BW14" s="69">
        <v>0</v>
      </c>
      <c r="BX14" s="71">
        <v>22416590.166646834</v>
      </c>
      <c r="BY14" s="69">
        <v>0</v>
      </c>
      <c r="BZ14" s="69">
        <v>298964.68307299184</v>
      </c>
      <c r="CA14" s="71">
        <v>298964.68307299184</v>
      </c>
      <c r="CB14" s="69">
        <v>7801662.4910085853</v>
      </c>
      <c r="CC14" s="69">
        <v>0</v>
      </c>
      <c r="CD14" s="69">
        <v>4350324.796955945</v>
      </c>
      <c r="CE14" s="71">
        <v>12151987.28796453</v>
      </c>
      <c r="CF14" s="70">
        <v>34867542.13768436</v>
      </c>
      <c r="CG14" s="69">
        <v>6964839.6111476291</v>
      </c>
      <c r="CH14" s="70">
        <v>29197069.045709051</v>
      </c>
      <c r="CI14" s="79" t="s">
        <v>15</v>
      </c>
      <c r="CJ14" s="78">
        <v>14</v>
      </c>
      <c r="CK14" s="12"/>
      <c r="CL14" s="12"/>
      <c r="CM14" s="117"/>
    </row>
    <row r="15" spans="1:91" s="11" customFormat="1" ht="32.1" customHeight="1">
      <c r="A15" s="78">
        <v>15</v>
      </c>
      <c r="B15" s="76" t="s">
        <v>16</v>
      </c>
      <c r="C15" s="69">
        <v>2565.0493587666829</v>
      </c>
      <c r="D15" s="69">
        <v>1286.6909460301936</v>
      </c>
      <c r="E15" s="69">
        <v>4.5860594676069208</v>
      </c>
      <c r="F15" s="69">
        <v>14.462728221811608</v>
      </c>
      <c r="G15" s="69">
        <v>4836.0106750464374</v>
      </c>
      <c r="H15" s="69">
        <v>333.45193924098771</v>
      </c>
      <c r="I15" s="69">
        <v>21.192086436121528</v>
      </c>
      <c r="J15" s="69">
        <v>699.89495217903777</v>
      </c>
      <c r="K15" s="69">
        <v>18789.083200896755</v>
      </c>
      <c r="L15" s="69">
        <v>115094.23618236244</v>
      </c>
      <c r="M15" s="69">
        <v>89.84694232348572</v>
      </c>
      <c r="N15" s="69">
        <v>380.67208647744098</v>
      </c>
      <c r="O15" s="69">
        <v>1413.2193253850719</v>
      </c>
      <c r="P15" s="69">
        <v>347.99044170274931</v>
      </c>
      <c r="Q15" s="69">
        <v>357.8009093958749</v>
      </c>
      <c r="R15" s="69">
        <v>569.95891992215923</v>
      </c>
      <c r="S15" s="69">
        <v>256.10112999813566</v>
      </c>
      <c r="T15" s="69">
        <v>3430.3317718664489</v>
      </c>
      <c r="U15" s="69">
        <v>535.63021804883215</v>
      </c>
      <c r="V15" s="69">
        <v>220.58617008269556</v>
      </c>
      <c r="W15" s="69">
        <v>538.22846298717502</v>
      </c>
      <c r="X15" s="69">
        <v>424.96901848208859</v>
      </c>
      <c r="Y15" s="69">
        <v>407.00027028778015</v>
      </c>
      <c r="Z15" s="69">
        <v>247.00662186483049</v>
      </c>
      <c r="AA15" s="69">
        <v>150.50637911852945</v>
      </c>
      <c r="AB15" s="69">
        <v>1236.4075006395847</v>
      </c>
      <c r="AC15" s="69">
        <v>11.349760762500317</v>
      </c>
      <c r="AD15" s="69">
        <v>0.70584407527505932</v>
      </c>
      <c r="AE15" s="69">
        <v>2.5858916541711897E-2</v>
      </c>
      <c r="AF15" s="69">
        <v>0.21401129099988608</v>
      </c>
      <c r="AG15" s="69">
        <v>0</v>
      </c>
      <c r="AH15" s="69">
        <v>3286.417407458222</v>
      </c>
      <c r="AI15" s="69">
        <v>393.98869000148142</v>
      </c>
      <c r="AJ15" s="69">
        <v>9.7969476986200181</v>
      </c>
      <c r="AK15" s="69">
        <v>810.67937591215889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0.68856958883192998</v>
      </c>
      <c r="AT15" s="69">
        <v>1.5382483499475972</v>
      </c>
      <c r="AU15" s="69">
        <v>0.93775707561437183</v>
      </c>
      <c r="AV15" s="69">
        <v>6.3456144915007373</v>
      </c>
      <c r="AW15" s="69">
        <v>1.2602780601991633E-2</v>
      </c>
      <c r="AX15" s="69">
        <v>2.6776701392490523</v>
      </c>
      <c r="AY15" s="69">
        <v>2.1791089643352373</v>
      </c>
      <c r="AZ15" s="69">
        <v>2.7613213360567608E-2</v>
      </c>
      <c r="BA15" s="69">
        <v>0.4572640868012473</v>
      </c>
      <c r="BB15" s="69">
        <v>8.3800457994104502E-2</v>
      </c>
      <c r="BC15" s="69">
        <v>16.431342886291365</v>
      </c>
      <c r="BD15" s="69">
        <v>0</v>
      </c>
      <c r="BE15" s="69">
        <v>0.18566969944241327</v>
      </c>
      <c r="BF15" s="69">
        <v>3.05701932860027</v>
      </c>
      <c r="BG15" s="69">
        <v>68.955188441973391</v>
      </c>
      <c r="BH15" s="69">
        <v>12.171127087261926</v>
      </c>
      <c r="BI15" s="69">
        <v>68.444636243472971</v>
      </c>
      <c r="BJ15" s="69">
        <v>1.4741444889530038E-2</v>
      </c>
      <c r="BK15" s="69">
        <v>1.3496990956986807E-4</v>
      </c>
      <c r="BL15" s="69">
        <v>1.5927997144282535E-3</v>
      </c>
      <c r="BM15" s="69">
        <v>1.4683623883488339</v>
      </c>
      <c r="BN15" s="69">
        <v>62.834960982502444</v>
      </c>
      <c r="BO15" s="69">
        <v>11.123556045205385</v>
      </c>
      <c r="BP15" s="69">
        <v>1.3198060245170402</v>
      </c>
      <c r="BQ15" s="69">
        <v>0</v>
      </c>
      <c r="BR15" s="70">
        <v>159025.04858083717</v>
      </c>
      <c r="BS15" s="69">
        <v>8937945.9345482346</v>
      </c>
      <c r="BT15" s="69">
        <v>652963.31009924226</v>
      </c>
      <c r="BU15" s="69">
        <v>389122.55386219331</v>
      </c>
      <c r="BV15" s="69">
        <v>0</v>
      </c>
      <c r="BW15" s="69">
        <v>0</v>
      </c>
      <c r="BX15" s="71">
        <v>9201786.6907852832</v>
      </c>
      <c r="BY15" s="69">
        <v>7061.224197496439</v>
      </c>
      <c r="BZ15" s="69">
        <v>249246.87072972546</v>
      </c>
      <c r="CA15" s="71">
        <v>256308.09492722189</v>
      </c>
      <c r="CB15" s="69">
        <v>671275.54204401909</v>
      </c>
      <c r="CC15" s="69">
        <v>0</v>
      </c>
      <c r="CD15" s="69">
        <v>832736.41233591805</v>
      </c>
      <c r="CE15" s="71">
        <v>1504011.9543799371</v>
      </c>
      <c r="CF15" s="70">
        <v>10962106.740092441</v>
      </c>
      <c r="CG15" s="69">
        <v>1528552.0310307408</v>
      </c>
      <c r="CH15" s="70">
        <v>9592579.7576425374</v>
      </c>
      <c r="CI15" s="79" t="s">
        <v>17</v>
      </c>
      <c r="CJ15" s="78">
        <v>15</v>
      </c>
      <c r="CK15" s="12"/>
      <c r="CL15" s="12"/>
      <c r="CM15" s="117"/>
    </row>
    <row r="16" spans="1:91" s="11" customFormat="1" ht="32.1" customHeight="1">
      <c r="A16" s="78">
        <v>16</v>
      </c>
      <c r="B16" s="76" t="s">
        <v>18</v>
      </c>
      <c r="C16" s="69">
        <v>283157.0194103698</v>
      </c>
      <c r="D16" s="69">
        <v>8832.553560475526</v>
      </c>
      <c r="E16" s="69">
        <v>13677.17938792211</v>
      </c>
      <c r="F16" s="69">
        <v>28134.402500855806</v>
      </c>
      <c r="G16" s="69">
        <v>59361.955741557176</v>
      </c>
      <c r="H16" s="69">
        <v>34885.311872347287</v>
      </c>
      <c r="I16" s="69">
        <v>34875.028373394125</v>
      </c>
      <c r="J16" s="69">
        <v>3324.3353714000382</v>
      </c>
      <c r="K16" s="69">
        <v>2701.5578111572913</v>
      </c>
      <c r="L16" s="69">
        <v>1199.0027726073533</v>
      </c>
      <c r="M16" s="69">
        <v>42636.748522351321</v>
      </c>
      <c r="N16" s="69">
        <v>82919.205405493703</v>
      </c>
      <c r="O16" s="69">
        <v>4245.6338299346844</v>
      </c>
      <c r="P16" s="69">
        <v>17744.391515227158</v>
      </c>
      <c r="Q16" s="69">
        <v>18484.291995385618</v>
      </c>
      <c r="R16" s="69">
        <v>35069.682219354334</v>
      </c>
      <c r="S16" s="69">
        <v>5230.1017948059343</v>
      </c>
      <c r="T16" s="69">
        <v>88320.127356111261</v>
      </c>
      <c r="U16" s="69">
        <v>64938.860377243756</v>
      </c>
      <c r="V16" s="69">
        <v>7158.2318124395351</v>
      </c>
      <c r="W16" s="69">
        <v>3155.3495970116978</v>
      </c>
      <c r="X16" s="69">
        <v>17991.805239869758</v>
      </c>
      <c r="Y16" s="69">
        <v>4556.188654576179</v>
      </c>
      <c r="Z16" s="69">
        <v>7246.6934750687069</v>
      </c>
      <c r="AA16" s="69">
        <v>1856.1663802379221</v>
      </c>
      <c r="AB16" s="69">
        <v>940240.47678597632</v>
      </c>
      <c r="AC16" s="69">
        <v>378.04173289727441</v>
      </c>
      <c r="AD16" s="69">
        <v>4.9120580011790391</v>
      </c>
      <c r="AE16" s="69">
        <v>102.8369593798716</v>
      </c>
      <c r="AF16" s="69">
        <v>1045.5892562881552</v>
      </c>
      <c r="AG16" s="69">
        <v>2789568.0280461968</v>
      </c>
      <c r="AH16" s="69">
        <v>189835.24494835379</v>
      </c>
      <c r="AI16" s="69">
        <v>112015.35675814014</v>
      </c>
      <c r="AJ16" s="69">
        <v>2993.5977258180537</v>
      </c>
      <c r="AK16" s="69">
        <v>21407.970784895842</v>
      </c>
      <c r="AL16" s="69">
        <v>0.81586876138631548</v>
      </c>
      <c r="AM16" s="69">
        <v>0.19254126001074942</v>
      </c>
      <c r="AN16" s="69">
        <v>298.80575291081686</v>
      </c>
      <c r="AO16" s="69">
        <v>31.820431885048251</v>
      </c>
      <c r="AP16" s="69">
        <v>2645.2693413825382</v>
      </c>
      <c r="AQ16" s="69">
        <v>342.58575553451141</v>
      </c>
      <c r="AR16" s="69">
        <v>342.58575553451141</v>
      </c>
      <c r="AS16" s="69">
        <v>8960.2227987212409</v>
      </c>
      <c r="AT16" s="69">
        <v>1603.8088253906644</v>
      </c>
      <c r="AU16" s="69">
        <v>595.89606591836525</v>
      </c>
      <c r="AV16" s="69">
        <v>1102.1127079787379</v>
      </c>
      <c r="AW16" s="69">
        <v>21.031266114831809</v>
      </c>
      <c r="AX16" s="69">
        <v>400.01300425798559</v>
      </c>
      <c r="AY16" s="69">
        <v>1246.4364819869202</v>
      </c>
      <c r="AZ16" s="69">
        <v>17.724833874121341</v>
      </c>
      <c r="BA16" s="69">
        <v>831.07390088552847</v>
      </c>
      <c r="BB16" s="69">
        <v>232.40978034706114</v>
      </c>
      <c r="BC16" s="69">
        <v>32592.510323219605</v>
      </c>
      <c r="BD16" s="69">
        <v>145.66801983779064</v>
      </c>
      <c r="BE16" s="69">
        <v>33.496963793397072</v>
      </c>
      <c r="BF16" s="69">
        <v>2823.8052696080081</v>
      </c>
      <c r="BG16" s="69">
        <v>14529.050939263672</v>
      </c>
      <c r="BH16" s="69">
        <v>20043.860906352424</v>
      </c>
      <c r="BI16" s="69">
        <v>55240.427748326067</v>
      </c>
      <c r="BJ16" s="69">
        <v>84.726209776553688</v>
      </c>
      <c r="BK16" s="69">
        <v>5.0937795995657194</v>
      </c>
      <c r="BL16" s="69">
        <v>13.747975030551926</v>
      </c>
      <c r="BM16" s="69">
        <v>1317.6638084386441</v>
      </c>
      <c r="BN16" s="69">
        <v>2696.148766309153</v>
      </c>
      <c r="BO16" s="69">
        <v>541.48749663733884</v>
      </c>
      <c r="BP16" s="69">
        <v>2802.438545088783</v>
      </c>
      <c r="BQ16" s="69">
        <v>0</v>
      </c>
      <c r="BR16" s="70">
        <v>5080836.8118971735</v>
      </c>
      <c r="BS16" s="69">
        <v>6183874.0290080737</v>
      </c>
      <c r="BT16" s="69">
        <v>3948096.3885364835</v>
      </c>
      <c r="BU16" s="69">
        <v>1751680.216943918</v>
      </c>
      <c r="BV16" s="69">
        <v>0</v>
      </c>
      <c r="BW16" s="69">
        <v>0</v>
      </c>
      <c r="BX16" s="71">
        <v>8380290.200600639</v>
      </c>
      <c r="BY16" s="69">
        <v>210241.31526796811</v>
      </c>
      <c r="BZ16" s="69">
        <v>-989752.31017151533</v>
      </c>
      <c r="CA16" s="71">
        <v>-779510.99490354722</v>
      </c>
      <c r="CB16" s="69">
        <v>435848.28665254492</v>
      </c>
      <c r="CC16" s="69">
        <v>0</v>
      </c>
      <c r="CD16" s="69">
        <v>5035081.7133149076</v>
      </c>
      <c r="CE16" s="71">
        <v>5470929.9999674521</v>
      </c>
      <c r="CF16" s="70">
        <v>13071709.205664543</v>
      </c>
      <c r="CG16" s="69">
        <v>11783931.972079461</v>
      </c>
      <c r="CH16" s="70">
        <v>6368614.0454822574</v>
      </c>
      <c r="CI16" s="79" t="s">
        <v>19</v>
      </c>
      <c r="CJ16" s="78">
        <v>16</v>
      </c>
      <c r="CK16" s="12"/>
      <c r="CL16" s="12"/>
      <c r="CM16" s="117"/>
    </row>
    <row r="17" spans="1:91" s="11" customFormat="1" ht="32.1" customHeight="1">
      <c r="A17" s="78">
        <v>17</v>
      </c>
      <c r="B17" s="76" t="s">
        <v>20</v>
      </c>
      <c r="C17" s="69">
        <v>19541.548864881894</v>
      </c>
      <c r="D17" s="69">
        <v>6799.7686890683508</v>
      </c>
      <c r="E17" s="69">
        <v>13426.346886035681</v>
      </c>
      <c r="F17" s="69">
        <v>84650.138627145352</v>
      </c>
      <c r="G17" s="69">
        <v>178165.16313438214</v>
      </c>
      <c r="H17" s="69">
        <v>9480.270635347124</v>
      </c>
      <c r="I17" s="69">
        <v>5360.8684966683486</v>
      </c>
      <c r="J17" s="69">
        <v>3383.2537898162927</v>
      </c>
      <c r="K17" s="69">
        <v>2243.2195398275621</v>
      </c>
      <c r="L17" s="69">
        <v>928.85433010599945</v>
      </c>
      <c r="M17" s="69">
        <v>115.20554101703517</v>
      </c>
      <c r="N17" s="69">
        <v>1106185.8633739445</v>
      </c>
      <c r="O17" s="69">
        <v>103466.64808547382</v>
      </c>
      <c r="P17" s="69">
        <v>4931.0208704286542</v>
      </c>
      <c r="Q17" s="69">
        <v>6035.5628388610612</v>
      </c>
      <c r="R17" s="69">
        <v>15989.876784949978</v>
      </c>
      <c r="S17" s="69">
        <v>1609.6438313331751</v>
      </c>
      <c r="T17" s="69">
        <v>38659.811056159582</v>
      </c>
      <c r="U17" s="69">
        <v>10128.083311440423</v>
      </c>
      <c r="V17" s="69">
        <v>3611.0758057555181</v>
      </c>
      <c r="W17" s="69">
        <v>3373.4086289295637</v>
      </c>
      <c r="X17" s="69">
        <v>8070.0251439556669</v>
      </c>
      <c r="Y17" s="69">
        <v>3669.7663699421669</v>
      </c>
      <c r="Z17" s="69">
        <v>4660.4292120303408</v>
      </c>
      <c r="AA17" s="69">
        <v>723.02590251229924</v>
      </c>
      <c r="AB17" s="69">
        <v>1455.5557821005555</v>
      </c>
      <c r="AC17" s="69">
        <v>145.88579155553697</v>
      </c>
      <c r="AD17" s="69">
        <v>47.132159709364437</v>
      </c>
      <c r="AE17" s="69">
        <v>678.43123956452382</v>
      </c>
      <c r="AF17" s="69">
        <v>13820.907992106351</v>
      </c>
      <c r="AG17" s="69">
        <v>87923.975966830476</v>
      </c>
      <c r="AH17" s="69">
        <v>387068.49722709501</v>
      </c>
      <c r="AI17" s="69">
        <v>77609.799214170678</v>
      </c>
      <c r="AJ17" s="69">
        <v>2195.1713010112449</v>
      </c>
      <c r="AK17" s="69">
        <v>81254.66066032034</v>
      </c>
      <c r="AL17" s="69">
        <v>29.539395316945669</v>
      </c>
      <c r="AM17" s="69">
        <v>6.9711608820714268</v>
      </c>
      <c r="AN17" s="69">
        <v>396.14053385277896</v>
      </c>
      <c r="AO17" s="69">
        <v>793.1065513964694</v>
      </c>
      <c r="AP17" s="69">
        <v>46285.014444734166</v>
      </c>
      <c r="AQ17" s="69">
        <v>5036.0623277460272</v>
      </c>
      <c r="AR17" s="69">
        <v>5036.0623277460272</v>
      </c>
      <c r="AS17" s="69">
        <v>295562.37222859584</v>
      </c>
      <c r="AT17" s="69">
        <v>51054.931270838628</v>
      </c>
      <c r="AU17" s="69">
        <v>15451.731559323483</v>
      </c>
      <c r="AV17" s="69">
        <v>24645.094717256532</v>
      </c>
      <c r="AW17" s="69">
        <v>556.64270158446732</v>
      </c>
      <c r="AX17" s="69">
        <v>6275.2595212172828</v>
      </c>
      <c r="AY17" s="69">
        <v>16090.744668029192</v>
      </c>
      <c r="AZ17" s="69">
        <v>270.9088825751266</v>
      </c>
      <c r="BA17" s="69">
        <v>11158.279068030884</v>
      </c>
      <c r="BB17" s="69">
        <v>8015.6625152195029</v>
      </c>
      <c r="BC17" s="69">
        <v>43262.259121084178</v>
      </c>
      <c r="BD17" s="69">
        <v>4723.7346365386666</v>
      </c>
      <c r="BE17" s="69">
        <v>609.86284597624172</v>
      </c>
      <c r="BF17" s="69">
        <v>11915.838282928004</v>
      </c>
      <c r="BG17" s="69">
        <v>40809.787290168977</v>
      </c>
      <c r="BH17" s="69">
        <v>105489.65858454599</v>
      </c>
      <c r="BI17" s="69">
        <v>290550.73115207907</v>
      </c>
      <c r="BJ17" s="69">
        <v>671.18895547110696</v>
      </c>
      <c r="BK17" s="69">
        <v>168.66329579659023</v>
      </c>
      <c r="BL17" s="69">
        <v>494.36678921854792</v>
      </c>
      <c r="BM17" s="69">
        <v>9338.9386654508762</v>
      </c>
      <c r="BN17" s="69">
        <v>12874.165630346215</v>
      </c>
      <c r="BO17" s="69">
        <v>4756.3722569599158</v>
      </c>
      <c r="BP17" s="69">
        <v>14963.163366481485</v>
      </c>
      <c r="BQ17" s="69">
        <v>0</v>
      </c>
      <c r="BR17" s="70">
        <v>3314702.1518318681</v>
      </c>
      <c r="BS17" s="69">
        <v>17020749.740104843</v>
      </c>
      <c r="BT17" s="69">
        <v>68.265964533289477</v>
      </c>
      <c r="BU17" s="69">
        <v>74.767287830344159</v>
      </c>
      <c r="BV17" s="69">
        <v>0</v>
      </c>
      <c r="BW17" s="69">
        <v>0</v>
      </c>
      <c r="BX17" s="71">
        <v>17020743.238781545</v>
      </c>
      <c r="BY17" s="69">
        <v>62409.036159793235</v>
      </c>
      <c r="BZ17" s="69">
        <v>1103693.8039636121</v>
      </c>
      <c r="CA17" s="71">
        <v>1166102.8401234052</v>
      </c>
      <c r="CB17" s="69">
        <v>593283.35914028948</v>
      </c>
      <c r="CC17" s="69">
        <v>0</v>
      </c>
      <c r="CD17" s="69">
        <v>87.060870819008755</v>
      </c>
      <c r="CE17" s="71">
        <v>593370.42001110851</v>
      </c>
      <c r="CF17" s="70">
        <v>18780216.498916056</v>
      </c>
      <c r="CG17" s="69">
        <v>3242084.4308970771</v>
      </c>
      <c r="CH17" s="70">
        <v>18852834.219850849</v>
      </c>
      <c r="CI17" s="79" t="s">
        <v>21</v>
      </c>
      <c r="CJ17" s="78">
        <v>17</v>
      </c>
      <c r="CK17" s="12"/>
      <c r="CL17" s="12"/>
      <c r="CM17" s="117"/>
    </row>
    <row r="18" spans="1:91" s="11" customFormat="1" ht="32.1" customHeight="1">
      <c r="A18" s="75">
        <v>18</v>
      </c>
      <c r="B18" s="76" t="s">
        <v>22</v>
      </c>
      <c r="C18" s="69">
        <v>656563.6452527612</v>
      </c>
      <c r="D18" s="69">
        <v>323010.53396808257</v>
      </c>
      <c r="E18" s="69">
        <v>20618.605224585739</v>
      </c>
      <c r="F18" s="69">
        <v>133063.52882395592</v>
      </c>
      <c r="G18" s="69">
        <v>1440756.5563388788</v>
      </c>
      <c r="H18" s="69">
        <v>109066.49582671776</v>
      </c>
      <c r="I18" s="69">
        <v>28386.264808585962</v>
      </c>
      <c r="J18" s="69">
        <v>46461.027992374104</v>
      </c>
      <c r="K18" s="69">
        <v>39321.435962488482</v>
      </c>
      <c r="L18" s="69">
        <v>7166.822404579967</v>
      </c>
      <c r="M18" s="69">
        <v>2040.7076705956551</v>
      </c>
      <c r="N18" s="69">
        <v>1671689.169452426</v>
      </c>
      <c r="O18" s="69">
        <v>195445.62638600974</v>
      </c>
      <c r="P18" s="69">
        <v>134722.59320381063</v>
      </c>
      <c r="Q18" s="69">
        <v>141731.89342567956</v>
      </c>
      <c r="R18" s="69">
        <v>198488.43225814903</v>
      </c>
      <c r="S18" s="69">
        <v>51321.017730278909</v>
      </c>
      <c r="T18" s="69">
        <v>844630.25082421419</v>
      </c>
      <c r="U18" s="69">
        <v>71808.509144198368</v>
      </c>
      <c r="V18" s="69">
        <v>38898.62397852377</v>
      </c>
      <c r="W18" s="69">
        <v>17184.980176774137</v>
      </c>
      <c r="X18" s="69">
        <v>90825.417864087678</v>
      </c>
      <c r="Y18" s="69">
        <v>97542.291117730376</v>
      </c>
      <c r="Z18" s="69">
        <v>24965.88125386199</v>
      </c>
      <c r="AA18" s="69">
        <v>30776.346672783908</v>
      </c>
      <c r="AB18" s="69">
        <v>15529.319158446473</v>
      </c>
      <c r="AC18" s="69">
        <v>735.15120210360715</v>
      </c>
      <c r="AD18" s="69">
        <v>73.963106728149143</v>
      </c>
      <c r="AE18" s="69">
        <v>1158.9926774994888</v>
      </c>
      <c r="AF18" s="69">
        <v>24164.407281129221</v>
      </c>
      <c r="AG18" s="69">
        <v>161925.26966085625</v>
      </c>
      <c r="AH18" s="69">
        <v>618139.03871231328</v>
      </c>
      <c r="AI18" s="69">
        <v>110152.3300152829</v>
      </c>
      <c r="AJ18" s="69">
        <v>3026.5034628333087</v>
      </c>
      <c r="AK18" s="69">
        <v>133972.80547970484</v>
      </c>
      <c r="AL18" s="69">
        <v>42.239635269851611</v>
      </c>
      <c r="AM18" s="69">
        <v>9.9683588613350391</v>
      </c>
      <c r="AN18" s="69">
        <v>553.03276197362095</v>
      </c>
      <c r="AO18" s="69">
        <v>1133.6343053301707</v>
      </c>
      <c r="AP18" s="69">
        <v>66122.578048307914</v>
      </c>
      <c r="AQ18" s="69">
        <v>7208.9907145792131</v>
      </c>
      <c r="AR18" s="69">
        <v>7208.9907145792131</v>
      </c>
      <c r="AS18" s="69">
        <v>428928.46389204299</v>
      </c>
      <c r="AT18" s="69">
        <v>72836.954449684607</v>
      </c>
      <c r="AU18" s="69">
        <v>22012.04639456356</v>
      </c>
      <c r="AV18" s="69">
        <v>34399.014403212495</v>
      </c>
      <c r="AW18" s="69">
        <v>796.16220603379054</v>
      </c>
      <c r="AX18" s="69">
        <v>8626.8405974883517</v>
      </c>
      <c r="AY18" s="69">
        <v>22974.349525171834</v>
      </c>
      <c r="AZ18" s="69">
        <v>386.97785206703031</v>
      </c>
      <c r="BA18" s="69">
        <v>16208.926830705683</v>
      </c>
      <c r="BB18" s="69">
        <v>11475.485140610039</v>
      </c>
      <c r="BC18" s="69">
        <v>64111.700529563568</v>
      </c>
      <c r="BD18" s="69">
        <v>6760.5580187578926</v>
      </c>
      <c r="BE18" s="69">
        <v>899.0805597647618</v>
      </c>
      <c r="BF18" s="69">
        <v>19230.737129499426</v>
      </c>
      <c r="BG18" s="69">
        <v>60000.385125215609</v>
      </c>
      <c r="BH18" s="69">
        <v>151756.28808129914</v>
      </c>
      <c r="BI18" s="69">
        <v>464204.99764168164</v>
      </c>
      <c r="BJ18" s="69">
        <v>987.17941640071524</v>
      </c>
      <c r="BK18" s="69">
        <v>241.49853712960558</v>
      </c>
      <c r="BL18" s="69">
        <v>708.59038739539255</v>
      </c>
      <c r="BM18" s="69">
        <v>14376.508898943301</v>
      </c>
      <c r="BN18" s="69">
        <v>23373.12974363883</v>
      </c>
      <c r="BO18" s="69">
        <v>7665.0142714648146</v>
      </c>
      <c r="BP18" s="69">
        <v>22787.743785530984</v>
      </c>
      <c r="BQ18" s="69">
        <v>0</v>
      </c>
      <c r="BR18" s="70">
        <v>9023392.5064757969</v>
      </c>
      <c r="BS18" s="69">
        <v>24898397.425375972</v>
      </c>
      <c r="BT18" s="69">
        <v>0</v>
      </c>
      <c r="BU18" s="69">
        <v>0</v>
      </c>
      <c r="BV18" s="69">
        <v>0</v>
      </c>
      <c r="BW18" s="69">
        <v>0</v>
      </c>
      <c r="BX18" s="71">
        <v>24898397.425375972</v>
      </c>
      <c r="BY18" s="69">
        <v>31257.416149098677</v>
      </c>
      <c r="BZ18" s="69">
        <v>1570477.6684656495</v>
      </c>
      <c r="CA18" s="71">
        <v>1601735.0846147481</v>
      </c>
      <c r="CB18" s="69">
        <v>924052.03749276325</v>
      </c>
      <c r="CC18" s="69">
        <v>0</v>
      </c>
      <c r="CD18" s="69">
        <v>0</v>
      </c>
      <c r="CE18" s="71">
        <v>924052.03749276325</v>
      </c>
      <c r="CF18" s="70">
        <v>27424184.547483485</v>
      </c>
      <c r="CG18" s="69">
        <v>4826526.3964962624</v>
      </c>
      <c r="CH18" s="70">
        <v>31621050.657463018</v>
      </c>
      <c r="CI18" s="79" t="s">
        <v>23</v>
      </c>
      <c r="CJ18" s="75">
        <v>18</v>
      </c>
      <c r="CK18" s="12"/>
      <c r="CL18" s="12"/>
      <c r="CM18" s="117"/>
    </row>
    <row r="19" spans="1:91" s="11" customFormat="1" ht="32.1" customHeight="1">
      <c r="A19" s="75">
        <v>19</v>
      </c>
      <c r="B19" s="76" t="s">
        <v>24</v>
      </c>
      <c r="C19" s="69">
        <v>3523172.2512936774</v>
      </c>
      <c r="D19" s="69">
        <v>884772.54227331723</v>
      </c>
      <c r="E19" s="69">
        <v>475276.07343057147</v>
      </c>
      <c r="F19" s="69">
        <v>720959.57865992631</v>
      </c>
      <c r="G19" s="69">
        <v>5389428.2782380451</v>
      </c>
      <c r="H19" s="69">
        <v>497876.65246457409</v>
      </c>
      <c r="I19" s="69">
        <v>214492.81736846757</v>
      </c>
      <c r="J19" s="69">
        <v>1450175.331980272</v>
      </c>
      <c r="K19" s="69">
        <v>169144.93249617622</v>
      </c>
      <c r="L19" s="69">
        <v>283723.90773840604</v>
      </c>
      <c r="M19" s="69">
        <v>123133.63614566768</v>
      </c>
      <c r="N19" s="69">
        <v>1861843.7191076721</v>
      </c>
      <c r="O19" s="69">
        <v>251194.8912396215</v>
      </c>
      <c r="P19" s="69">
        <v>5215325.9669366805</v>
      </c>
      <c r="Q19" s="69">
        <v>6880342.4522963967</v>
      </c>
      <c r="R19" s="69">
        <v>5580501.0542439139</v>
      </c>
      <c r="S19" s="69">
        <v>3455649.9563743956</v>
      </c>
      <c r="T19" s="69">
        <v>8578122.6717018485</v>
      </c>
      <c r="U19" s="69">
        <v>1018299.0271984431</v>
      </c>
      <c r="V19" s="69">
        <v>251405.86100884306</v>
      </c>
      <c r="W19" s="69">
        <v>246199.59401734054</v>
      </c>
      <c r="X19" s="69">
        <v>964701.18124296423</v>
      </c>
      <c r="Y19" s="69">
        <v>301597.39136423153</v>
      </c>
      <c r="Z19" s="69">
        <v>381450.06537552504</v>
      </c>
      <c r="AA19" s="69">
        <v>84978.839553546801</v>
      </c>
      <c r="AB19" s="69">
        <v>206133.17324475301</v>
      </c>
      <c r="AC19" s="69">
        <v>20343.121959871449</v>
      </c>
      <c r="AD19" s="69">
        <v>902.50280804272404</v>
      </c>
      <c r="AE19" s="69">
        <v>26176159.90139693</v>
      </c>
      <c r="AF19" s="69">
        <v>2081731.5525227627</v>
      </c>
      <c r="AG19" s="69">
        <v>9046098.4433859754</v>
      </c>
      <c r="AH19" s="69">
        <v>32829156.994516969</v>
      </c>
      <c r="AI19" s="69">
        <v>34212287.054683171</v>
      </c>
      <c r="AJ19" s="69">
        <v>246021.59198952108</v>
      </c>
      <c r="AK19" s="69">
        <v>6144718.713802563</v>
      </c>
      <c r="AL19" s="69">
        <v>107218.07891688769</v>
      </c>
      <c r="AM19" s="69">
        <v>25302.971492022287</v>
      </c>
      <c r="AN19" s="69">
        <v>21885.756476123071</v>
      </c>
      <c r="AO19" s="69">
        <v>2243843.0340975062</v>
      </c>
      <c r="AP19" s="69">
        <v>174094.28950188326</v>
      </c>
      <c r="AQ19" s="69">
        <v>8318.584928473123</v>
      </c>
      <c r="AR19" s="69">
        <v>8318.584928473123</v>
      </c>
      <c r="AS19" s="69">
        <v>790210.69212933828</v>
      </c>
      <c r="AT19" s="69">
        <v>55189.839593015204</v>
      </c>
      <c r="AU19" s="69">
        <v>32951.456216330393</v>
      </c>
      <c r="AV19" s="69">
        <v>228490.3265569311</v>
      </c>
      <c r="AW19" s="69">
        <v>5665.0568628244364</v>
      </c>
      <c r="AX19" s="69">
        <v>65675.381167389249</v>
      </c>
      <c r="AY19" s="69">
        <v>45488.941171041239</v>
      </c>
      <c r="AZ19" s="69">
        <v>1126.1316123898305</v>
      </c>
      <c r="BA19" s="69">
        <v>696461.1075059257</v>
      </c>
      <c r="BB19" s="69">
        <v>6595.03558704645</v>
      </c>
      <c r="BC19" s="69">
        <v>1512133.6270477017</v>
      </c>
      <c r="BD19" s="69">
        <v>40753.942741432067</v>
      </c>
      <c r="BE19" s="69">
        <v>33324.508297904678</v>
      </c>
      <c r="BF19" s="69">
        <v>222048.13150166225</v>
      </c>
      <c r="BG19" s="69">
        <v>1460191.4165933912</v>
      </c>
      <c r="BH19" s="69">
        <v>248554.80631820636</v>
      </c>
      <c r="BI19" s="69">
        <v>6785480.3504607379</v>
      </c>
      <c r="BJ19" s="69">
        <v>26991.865903387756</v>
      </c>
      <c r="BK19" s="69">
        <v>319.08970306058944</v>
      </c>
      <c r="BL19" s="69">
        <v>2614.4419843879996</v>
      </c>
      <c r="BM19" s="69">
        <v>540355.53626197542</v>
      </c>
      <c r="BN19" s="69">
        <v>985275.70995774725</v>
      </c>
      <c r="BO19" s="69">
        <v>200611.27073811286</v>
      </c>
      <c r="BP19" s="69">
        <v>468405.09738140769</v>
      </c>
      <c r="BQ19" s="69">
        <v>0</v>
      </c>
      <c r="BR19" s="70">
        <v>176811216.7876958</v>
      </c>
      <c r="BS19" s="69">
        <v>179239992.77646717</v>
      </c>
      <c r="BT19" s="69">
        <v>0</v>
      </c>
      <c r="BU19" s="69">
        <v>0</v>
      </c>
      <c r="BV19" s="69">
        <v>0</v>
      </c>
      <c r="BW19" s="69">
        <v>0</v>
      </c>
      <c r="BX19" s="71">
        <v>179239992.77646717</v>
      </c>
      <c r="BY19" s="69">
        <v>0</v>
      </c>
      <c r="BZ19" s="69">
        <v>7364738.7610557117</v>
      </c>
      <c r="CA19" s="71">
        <v>7364738.7610557117</v>
      </c>
      <c r="CB19" s="69">
        <v>9315738.3658309169</v>
      </c>
      <c r="CC19" s="69">
        <v>0</v>
      </c>
      <c r="CD19" s="69">
        <v>0</v>
      </c>
      <c r="CE19" s="71">
        <v>9315738.3658309169</v>
      </c>
      <c r="CF19" s="70">
        <v>195920469.90335381</v>
      </c>
      <c r="CG19" s="69">
        <v>54578130.369007677</v>
      </c>
      <c r="CH19" s="70">
        <v>318153556.32204187</v>
      </c>
      <c r="CI19" s="79" t="s">
        <v>25</v>
      </c>
      <c r="CJ19" s="75">
        <v>19</v>
      </c>
      <c r="CK19" s="12"/>
      <c r="CL19" s="12"/>
      <c r="CM19" s="117"/>
    </row>
    <row r="20" spans="1:91" s="11" customFormat="1" ht="32.1" customHeight="1">
      <c r="A20" s="75">
        <v>20</v>
      </c>
      <c r="B20" s="76" t="s">
        <v>26</v>
      </c>
      <c r="C20" s="69">
        <v>5213866.5861516083</v>
      </c>
      <c r="D20" s="69">
        <v>120868.95209989784</v>
      </c>
      <c r="E20" s="69">
        <v>146161.80592577506</v>
      </c>
      <c r="F20" s="69">
        <v>208852.8086131195</v>
      </c>
      <c r="G20" s="69">
        <v>515387.97353112977</v>
      </c>
      <c r="H20" s="69">
        <v>219983.45850146981</v>
      </c>
      <c r="I20" s="69">
        <v>191470.27047147878</v>
      </c>
      <c r="J20" s="69">
        <v>1178354.5770387352</v>
      </c>
      <c r="K20" s="69">
        <v>139167.38392426615</v>
      </c>
      <c r="L20" s="69">
        <v>210886.23560837298</v>
      </c>
      <c r="M20" s="69">
        <v>92320.000364454158</v>
      </c>
      <c r="N20" s="69">
        <v>1255184.62498712</v>
      </c>
      <c r="O20" s="69">
        <v>146457.28968318307</v>
      </c>
      <c r="P20" s="69">
        <v>3457627.4983252883</v>
      </c>
      <c r="Q20" s="69">
        <v>5127066.4950045329</v>
      </c>
      <c r="R20" s="69">
        <v>4399995.2756115813</v>
      </c>
      <c r="S20" s="69">
        <v>2758558.3247969267</v>
      </c>
      <c r="T20" s="69">
        <v>2008338.815617397</v>
      </c>
      <c r="U20" s="69">
        <v>424128.12910258054</v>
      </c>
      <c r="V20" s="69">
        <v>141396.96201190478</v>
      </c>
      <c r="W20" s="69">
        <v>176633.76013339357</v>
      </c>
      <c r="X20" s="69">
        <v>641783.60317607911</v>
      </c>
      <c r="Y20" s="69">
        <v>105660.93243791365</v>
      </c>
      <c r="Z20" s="69">
        <v>259400.56742322398</v>
      </c>
      <c r="AA20" s="69">
        <v>23382.708864416767</v>
      </c>
      <c r="AB20" s="69">
        <v>151005.72168805695</v>
      </c>
      <c r="AC20" s="69">
        <v>14366.236222289366</v>
      </c>
      <c r="AD20" s="69">
        <v>332.71844222266719</v>
      </c>
      <c r="AE20" s="69">
        <v>109536.75213233946</v>
      </c>
      <c r="AF20" s="69">
        <v>269731.24157154746</v>
      </c>
      <c r="AG20" s="69">
        <v>234561.37563731105</v>
      </c>
      <c r="AH20" s="69">
        <v>668273.01852495107</v>
      </c>
      <c r="AI20" s="69">
        <v>165884.10443187642</v>
      </c>
      <c r="AJ20" s="69">
        <v>2377.1788595122434</v>
      </c>
      <c r="AK20" s="69">
        <v>866287.30133813818</v>
      </c>
      <c r="AL20" s="69">
        <v>416.17491609574466</v>
      </c>
      <c r="AM20" s="69">
        <v>98.215358305648252</v>
      </c>
      <c r="AN20" s="69">
        <v>230.42373448939952</v>
      </c>
      <c r="AO20" s="69">
        <v>8744.4913078631471</v>
      </c>
      <c r="AP20" s="69">
        <v>9571.2717672523249</v>
      </c>
      <c r="AQ20" s="69">
        <v>1052.9818302868935</v>
      </c>
      <c r="AR20" s="69">
        <v>1052.9818302868935</v>
      </c>
      <c r="AS20" s="69">
        <v>473975.86592074344</v>
      </c>
      <c r="AT20" s="69">
        <v>9898.1092349536048</v>
      </c>
      <c r="AU20" s="69">
        <v>3198.2426180972075</v>
      </c>
      <c r="AV20" s="69">
        <v>9315.9880028464049</v>
      </c>
      <c r="AW20" s="69">
        <v>131.6803309971346</v>
      </c>
      <c r="AX20" s="69">
        <v>3088.8122741270658</v>
      </c>
      <c r="AY20" s="69">
        <v>5291.0490586440555</v>
      </c>
      <c r="AZ20" s="69">
        <v>81.728192301103491</v>
      </c>
      <c r="BA20" s="69">
        <v>12140.03892046798</v>
      </c>
      <c r="BB20" s="69">
        <v>2760.1164359009617</v>
      </c>
      <c r="BC20" s="69">
        <v>268321.44446563406</v>
      </c>
      <c r="BD20" s="69">
        <v>1047.6868336796397</v>
      </c>
      <c r="BE20" s="69">
        <v>3117.0734925973766</v>
      </c>
      <c r="BF20" s="69">
        <v>104261.82451732153</v>
      </c>
      <c r="BG20" s="69">
        <v>115884.49905698989</v>
      </c>
      <c r="BH20" s="69">
        <v>100505.51592890233</v>
      </c>
      <c r="BI20" s="69">
        <v>3467929.8901213887</v>
      </c>
      <c r="BJ20" s="69">
        <v>1269.8851470808941</v>
      </c>
      <c r="BK20" s="69">
        <v>42.039947045386313</v>
      </c>
      <c r="BL20" s="69">
        <v>209.06610134203495</v>
      </c>
      <c r="BM20" s="69">
        <v>78297.464295795347</v>
      </c>
      <c r="BN20" s="69">
        <v>321692.04418299167</v>
      </c>
      <c r="BO20" s="69">
        <v>52999.771423376944</v>
      </c>
      <c r="BP20" s="69">
        <v>47544.665735856492</v>
      </c>
      <c r="BQ20" s="69">
        <v>0</v>
      </c>
      <c r="BR20" s="70">
        <v>36749461.731237769</v>
      </c>
      <c r="BS20" s="69">
        <v>43764451.457276449</v>
      </c>
      <c r="BT20" s="69">
        <v>8546.0909854134934</v>
      </c>
      <c r="BU20" s="69">
        <v>3817.1145955305296</v>
      </c>
      <c r="BV20" s="69">
        <v>0</v>
      </c>
      <c r="BW20" s="69">
        <v>0</v>
      </c>
      <c r="BX20" s="71">
        <v>43769180.433666326</v>
      </c>
      <c r="BY20" s="69">
        <v>112082.35203427574</v>
      </c>
      <c r="BZ20" s="69">
        <v>1971043.6917472095</v>
      </c>
      <c r="CA20" s="71">
        <v>2083126.0437814852</v>
      </c>
      <c r="CB20" s="69">
        <v>10288992.618226502</v>
      </c>
      <c r="CC20" s="69">
        <v>0</v>
      </c>
      <c r="CD20" s="69">
        <v>10898.990856940984</v>
      </c>
      <c r="CE20" s="71">
        <v>10299891.609083444</v>
      </c>
      <c r="CF20" s="70">
        <v>56152198.086531252</v>
      </c>
      <c r="CG20" s="69">
        <v>23885591.831437651</v>
      </c>
      <c r="CH20" s="70">
        <v>69016067.986331373</v>
      </c>
      <c r="CI20" s="79" t="s">
        <v>27</v>
      </c>
      <c r="CJ20" s="75">
        <v>20</v>
      </c>
      <c r="CK20" s="12"/>
      <c r="CL20" s="12"/>
      <c r="CM20" s="117"/>
    </row>
    <row r="21" spans="1:91" s="20" customFormat="1" ht="32.1" customHeight="1">
      <c r="A21" s="60">
        <v>21</v>
      </c>
      <c r="B21" s="80" t="s">
        <v>28</v>
      </c>
      <c r="C21" s="69">
        <v>75177.972581141192</v>
      </c>
      <c r="D21" s="69">
        <v>37425.142545911032</v>
      </c>
      <c r="E21" s="69">
        <v>203.09060187971551</v>
      </c>
      <c r="F21" s="69">
        <v>367.15830937709478</v>
      </c>
      <c r="G21" s="69">
        <v>140772.17138523521</v>
      </c>
      <c r="H21" s="69">
        <v>10063.509927655632</v>
      </c>
      <c r="I21" s="69">
        <v>1015.0130890011555</v>
      </c>
      <c r="J21" s="69">
        <v>4395.3892950562431</v>
      </c>
      <c r="K21" s="69">
        <v>4229.3450744205747</v>
      </c>
      <c r="L21" s="69">
        <v>566.85918214850335</v>
      </c>
      <c r="M21" s="69">
        <v>182.39053179047175</v>
      </c>
      <c r="N21" s="69">
        <v>10234.759947043261</v>
      </c>
      <c r="O21" s="69">
        <v>5625.6058596580133</v>
      </c>
      <c r="P21" s="69">
        <v>13716.496285719059</v>
      </c>
      <c r="Q21" s="69">
        <v>12908.231238847298</v>
      </c>
      <c r="R21" s="69">
        <v>17924.1052654222</v>
      </c>
      <c r="S21" s="69">
        <v>4627.6267649059064</v>
      </c>
      <c r="T21" s="69">
        <v>91649.191128600534</v>
      </c>
      <c r="U21" s="69">
        <v>8017.0100508580308</v>
      </c>
      <c r="V21" s="69">
        <v>4133.1975314680012</v>
      </c>
      <c r="W21" s="69">
        <v>1634.031891255388</v>
      </c>
      <c r="X21" s="69">
        <v>9358.8202730353569</v>
      </c>
      <c r="Y21" s="69">
        <v>11073.892548077625</v>
      </c>
      <c r="Z21" s="69">
        <v>2414.0834999025005</v>
      </c>
      <c r="AA21" s="69">
        <v>3551.3049920834369</v>
      </c>
      <c r="AB21" s="69">
        <v>1544.6347355993598</v>
      </c>
      <c r="AC21" s="69">
        <v>75.282298797720401</v>
      </c>
      <c r="AD21" s="69">
        <v>0.68670355735474164</v>
      </c>
      <c r="AE21" s="69">
        <v>14.528276001951328</v>
      </c>
      <c r="AF21" s="69">
        <v>58182.02035671132</v>
      </c>
      <c r="AG21" s="69">
        <v>620.25653616875979</v>
      </c>
      <c r="AH21" s="69">
        <v>6314.06273325643</v>
      </c>
      <c r="AI21" s="69">
        <v>2410.4794412630954</v>
      </c>
      <c r="AJ21" s="69">
        <v>0.76645230759211125</v>
      </c>
      <c r="AK21" s="69">
        <v>15747.822135501568</v>
      </c>
      <c r="AL21" s="69">
        <v>0</v>
      </c>
      <c r="AM21" s="69">
        <v>0</v>
      </c>
      <c r="AN21" s="69">
        <v>0</v>
      </c>
      <c r="AO21" s="69">
        <v>0</v>
      </c>
      <c r="AP21" s="69">
        <v>1.8199853901378394E-2</v>
      </c>
      <c r="AQ21" s="69">
        <v>0.22044672233541709</v>
      </c>
      <c r="AR21" s="69">
        <v>0.22044672233541709</v>
      </c>
      <c r="AS21" s="69">
        <v>580.49647107372539</v>
      </c>
      <c r="AT21" s="69">
        <v>6.8439818367900553</v>
      </c>
      <c r="AU21" s="69">
        <v>4.4562508463291302</v>
      </c>
      <c r="AV21" s="69">
        <v>26.132423337574139</v>
      </c>
      <c r="AW21" s="69">
        <v>7.8714595037663621E-2</v>
      </c>
      <c r="AX21" s="69">
        <v>11.170445392327462</v>
      </c>
      <c r="AY21" s="69">
        <v>12.630566237004881</v>
      </c>
      <c r="AZ21" s="69">
        <v>0.16049386582097425</v>
      </c>
      <c r="BA21" s="69">
        <v>791.76615332229107</v>
      </c>
      <c r="BB21" s="69">
        <v>144.63115962060911</v>
      </c>
      <c r="BC21" s="69">
        <v>28353.943015275927</v>
      </c>
      <c r="BD21" s="69">
        <v>8.455847070309741E-2</v>
      </c>
      <c r="BE21" s="69">
        <v>320.40403707400236</v>
      </c>
      <c r="BF21" s="69">
        <v>5367.2873310430723</v>
      </c>
      <c r="BG21" s="69">
        <v>313708.75789315748</v>
      </c>
      <c r="BH21" s="69">
        <v>495104.13405250985</v>
      </c>
      <c r="BI21" s="69">
        <v>4488845.6227525733</v>
      </c>
      <c r="BJ21" s="69">
        <v>45.285997459270718</v>
      </c>
      <c r="BK21" s="69">
        <v>1.7142077869527809E-2</v>
      </c>
      <c r="BL21" s="69">
        <v>0.17374196671682729</v>
      </c>
      <c r="BM21" s="69">
        <v>51626.200795442543</v>
      </c>
      <c r="BN21" s="69">
        <v>59970.78903877845</v>
      </c>
      <c r="BO21" s="69">
        <v>10827.171128356686</v>
      </c>
      <c r="BP21" s="69">
        <v>4657.217291162423</v>
      </c>
      <c r="BQ21" s="69">
        <v>0</v>
      </c>
      <c r="BR21" s="70">
        <v>6016582.8539984338</v>
      </c>
      <c r="BS21" s="69">
        <v>39893913.35933876</v>
      </c>
      <c r="BT21" s="69">
        <v>0</v>
      </c>
      <c r="BU21" s="69">
        <v>0</v>
      </c>
      <c r="BV21" s="69">
        <v>0</v>
      </c>
      <c r="BW21" s="69">
        <v>0</v>
      </c>
      <c r="BX21" s="71">
        <v>39893913.35933876</v>
      </c>
      <c r="BY21" s="69">
        <v>28847.911315713529</v>
      </c>
      <c r="BZ21" s="69">
        <v>200246.82954953882</v>
      </c>
      <c r="CA21" s="71">
        <v>229094.74086525233</v>
      </c>
      <c r="CB21" s="69">
        <v>1824609.1124750278</v>
      </c>
      <c r="CC21" s="69">
        <v>0</v>
      </c>
      <c r="CD21" s="69">
        <v>0</v>
      </c>
      <c r="CE21" s="71">
        <v>1824609.1124750278</v>
      </c>
      <c r="CF21" s="70">
        <v>41947617.212679043</v>
      </c>
      <c r="CG21" s="69">
        <v>14820871.660335271</v>
      </c>
      <c r="CH21" s="70">
        <v>33143328.406342208</v>
      </c>
      <c r="CI21" s="79" t="s">
        <v>29</v>
      </c>
      <c r="CJ21" s="60">
        <v>21</v>
      </c>
      <c r="CK21" s="12"/>
      <c r="CL21" s="12"/>
      <c r="CM21" s="117"/>
    </row>
    <row r="22" spans="1:91" ht="32.1" customHeight="1">
      <c r="A22" s="75">
        <v>22</v>
      </c>
      <c r="B22" s="76" t="s">
        <v>30</v>
      </c>
      <c r="C22" s="69">
        <v>45873.970004406598</v>
      </c>
      <c r="D22" s="69">
        <v>8796.8009736862969</v>
      </c>
      <c r="E22" s="69">
        <v>5819.4599095972899</v>
      </c>
      <c r="F22" s="69">
        <v>353405.70422574383</v>
      </c>
      <c r="G22" s="69">
        <v>340907.69416588405</v>
      </c>
      <c r="H22" s="69">
        <v>448221.48154609202</v>
      </c>
      <c r="I22" s="69">
        <v>487001.22310794785</v>
      </c>
      <c r="J22" s="69">
        <v>52128.192902709714</v>
      </c>
      <c r="K22" s="69">
        <v>25508.367090198306</v>
      </c>
      <c r="L22" s="69">
        <v>17538.109250132682</v>
      </c>
      <c r="M22" s="69">
        <v>2001.5461184735432</v>
      </c>
      <c r="N22" s="69">
        <v>39583.902500607575</v>
      </c>
      <c r="O22" s="69">
        <v>3618.8747372829666</v>
      </c>
      <c r="P22" s="69">
        <v>97530.305953300194</v>
      </c>
      <c r="Q22" s="69">
        <v>303814.60121252667</v>
      </c>
      <c r="R22" s="69">
        <v>494749.78460235684</v>
      </c>
      <c r="S22" s="69">
        <v>67356.320463444092</v>
      </c>
      <c r="T22" s="69">
        <v>740589.61562214256</v>
      </c>
      <c r="U22" s="69">
        <v>66082.518778389654</v>
      </c>
      <c r="V22" s="69">
        <v>25967.4623919681</v>
      </c>
      <c r="W22" s="69">
        <v>24553.709187944889</v>
      </c>
      <c r="X22" s="69">
        <v>94220.33869720668</v>
      </c>
      <c r="Y22" s="69">
        <v>12739.405906671776</v>
      </c>
      <c r="Z22" s="69">
        <v>21899.381279530386</v>
      </c>
      <c r="AA22" s="69">
        <v>1324.8182211251499</v>
      </c>
      <c r="AB22" s="69">
        <v>8876.2126185957077</v>
      </c>
      <c r="AC22" s="69">
        <v>952.46897517164518</v>
      </c>
      <c r="AD22" s="69">
        <v>25.967645720536055</v>
      </c>
      <c r="AE22" s="69">
        <v>1368.3789826703594</v>
      </c>
      <c r="AF22" s="69">
        <v>14877.23697947566</v>
      </c>
      <c r="AG22" s="69">
        <v>1681911.3136787144</v>
      </c>
      <c r="AH22" s="69">
        <v>2233992.1004669317</v>
      </c>
      <c r="AI22" s="69">
        <v>64321.200864567341</v>
      </c>
      <c r="AJ22" s="69">
        <v>789.26268232400298</v>
      </c>
      <c r="AK22" s="69">
        <v>186569.79997045119</v>
      </c>
      <c r="AL22" s="69">
        <v>0</v>
      </c>
      <c r="AM22" s="69">
        <v>0</v>
      </c>
      <c r="AN22" s="69">
        <v>3.2978571985858656</v>
      </c>
      <c r="AO22" s="69">
        <v>0.11358996820206357</v>
      </c>
      <c r="AP22" s="69">
        <v>61.505079163284492</v>
      </c>
      <c r="AQ22" s="69">
        <v>557.63831238764215</v>
      </c>
      <c r="AR22" s="69">
        <v>557.63831238764215</v>
      </c>
      <c r="AS22" s="69">
        <v>54989.02467779479</v>
      </c>
      <c r="AT22" s="69">
        <v>2125.9892142564186</v>
      </c>
      <c r="AU22" s="69">
        <v>2011.9862540855606</v>
      </c>
      <c r="AV22" s="69">
        <v>3474.6365002145894</v>
      </c>
      <c r="AW22" s="69">
        <v>74.500729793284791</v>
      </c>
      <c r="AX22" s="69">
        <v>1827.733709904554</v>
      </c>
      <c r="AY22" s="69">
        <v>10411.71178844956</v>
      </c>
      <c r="AZ22" s="69">
        <v>133.04927252936855</v>
      </c>
      <c r="BA22" s="69">
        <v>7245.713801005063</v>
      </c>
      <c r="BB22" s="69">
        <v>138.47881124632477</v>
      </c>
      <c r="BC22" s="69">
        <v>14844.202645853155</v>
      </c>
      <c r="BD22" s="69">
        <v>213.17759965992929</v>
      </c>
      <c r="BE22" s="69">
        <v>197.94476418633201</v>
      </c>
      <c r="BF22" s="69">
        <v>35469.202124875621</v>
      </c>
      <c r="BG22" s="69">
        <v>6797.1389307917489</v>
      </c>
      <c r="BH22" s="69">
        <v>4687.4835803303913</v>
      </c>
      <c r="BI22" s="69">
        <v>176222.91226317253</v>
      </c>
      <c r="BJ22" s="69">
        <v>455.8280558135545</v>
      </c>
      <c r="BK22" s="69">
        <v>6.3194039250533152</v>
      </c>
      <c r="BL22" s="69">
        <v>2.6142303868495991</v>
      </c>
      <c r="BM22" s="69">
        <v>2277.9536588257188</v>
      </c>
      <c r="BN22" s="69">
        <v>26017.840244342813</v>
      </c>
      <c r="BO22" s="69">
        <v>4934.6759441446775</v>
      </c>
      <c r="BP22" s="69">
        <v>34312.4235088555</v>
      </c>
      <c r="BQ22" s="69">
        <v>0</v>
      </c>
      <c r="BR22" s="70">
        <v>8364970.2665795423</v>
      </c>
      <c r="BS22" s="69">
        <v>13825814.29703954</v>
      </c>
      <c r="BT22" s="69">
        <v>10895.039394272459</v>
      </c>
      <c r="BU22" s="69">
        <v>5761.960100772103</v>
      </c>
      <c r="BV22" s="69">
        <v>0</v>
      </c>
      <c r="BW22" s="69">
        <v>0</v>
      </c>
      <c r="BX22" s="71">
        <v>13830947.376333041</v>
      </c>
      <c r="BY22" s="69">
        <v>197992.1882136137</v>
      </c>
      <c r="BZ22" s="69">
        <v>-272955.45757598325</v>
      </c>
      <c r="CA22" s="71">
        <v>-74963.269362369552</v>
      </c>
      <c r="CB22" s="69">
        <v>3027097.6846628408</v>
      </c>
      <c r="CC22" s="69">
        <v>0</v>
      </c>
      <c r="CD22" s="69">
        <v>13894.64902103918</v>
      </c>
      <c r="CE22" s="71">
        <v>3040992.33368388</v>
      </c>
      <c r="CF22" s="70">
        <v>16796976.440654553</v>
      </c>
      <c r="CG22" s="69">
        <v>7496325.2108471496</v>
      </c>
      <c r="CH22" s="70">
        <v>17665621.496386945</v>
      </c>
      <c r="CI22" s="79" t="s">
        <v>31</v>
      </c>
      <c r="CJ22" s="75">
        <v>22</v>
      </c>
      <c r="CM22" s="117"/>
    </row>
    <row r="23" spans="1:91" ht="32.1" customHeight="1">
      <c r="A23" s="75">
        <v>23</v>
      </c>
      <c r="B23" s="76" t="s">
        <v>32</v>
      </c>
      <c r="C23" s="69">
        <v>101903.56109882535</v>
      </c>
      <c r="D23" s="69">
        <v>43927.619878822014</v>
      </c>
      <c r="E23" s="69">
        <v>14219.001649726533</v>
      </c>
      <c r="F23" s="69">
        <v>32886.608906259768</v>
      </c>
      <c r="G23" s="69">
        <v>167789.7769416213</v>
      </c>
      <c r="H23" s="69">
        <v>54996.226055592968</v>
      </c>
      <c r="I23" s="69">
        <v>5808.442763657964</v>
      </c>
      <c r="J23" s="69">
        <v>40842.915357597238</v>
      </c>
      <c r="K23" s="69">
        <v>6571.1336006189267</v>
      </c>
      <c r="L23" s="69">
        <v>2918.3961935062525</v>
      </c>
      <c r="M23" s="69">
        <v>3214.0271194117522</v>
      </c>
      <c r="N23" s="69">
        <v>38377.385307891571</v>
      </c>
      <c r="O23" s="69">
        <v>8591.8681299308173</v>
      </c>
      <c r="P23" s="69">
        <v>580539.005593815</v>
      </c>
      <c r="Q23" s="69">
        <v>181660.98782626278</v>
      </c>
      <c r="R23" s="69">
        <v>157114.18590646109</v>
      </c>
      <c r="S23" s="69">
        <v>99528.155244669208</v>
      </c>
      <c r="T23" s="69">
        <v>3261524.2936842963</v>
      </c>
      <c r="U23" s="69">
        <v>568904.37166544388</v>
      </c>
      <c r="V23" s="69">
        <v>27319.302950003068</v>
      </c>
      <c r="W23" s="69">
        <v>42200.81087658216</v>
      </c>
      <c r="X23" s="69">
        <v>169293.15097056178</v>
      </c>
      <c r="Y23" s="69">
        <v>38233.220458190335</v>
      </c>
      <c r="Z23" s="69">
        <v>143042.34565131579</v>
      </c>
      <c r="AA23" s="69">
        <v>7156.0552488011308</v>
      </c>
      <c r="AB23" s="69">
        <v>18310.84510042096</v>
      </c>
      <c r="AC23" s="69">
        <v>3087.8193179247651</v>
      </c>
      <c r="AD23" s="69">
        <v>127.33152485654028</v>
      </c>
      <c r="AE23" s="69">
        <v>196.98984806319035</v>
      </c>
      <c r="AF23" s="69">
        <v>5864.4605926432605</v>
      </c>
      <c r="AG23" s="69">
        <v>12838034.046505697</v>
      </c>
      <c r="AH23" s="69">
        <v>173752.58875572259</v>
      </c>
      <c r="AI23" s="69">
        <v>29196.96682874555</v>
      </c>
      <c r="AJ23" s="69">
        <v>129.24182878808963</v>
      </c>
      <c r="AK23" s="69">
        <v>242826.25634786597</v>
      </c>
      <c r="AL23" s="69">
        <v>0</v>
      </c>
      <c r="AM23" s="69">
        <v>0</v>
      </c>
      <c r="AN23" s="69">
        <v>5.2782839469688474</v>
      </c>
      <c r="AO23" s="69">
        <v>0.18180293129573585</v>
      </c>
      <c r="AP23" s="69">
        <v>25.299407413295729</v>
      </c>
      <c r="AQ23" s="69">
        <v>6.5906732394812018</v>
      </c>
      <c r="AR23" s="69">
        <v>6.5906732394812018</v>
      </c>
      <c r="AS23" s="69">
        <v>6313948.976412002</v>
      </c>
      <c r="AT23" s="69">
        <v>26816.18586382021</v>
      </c>
      <c r="AU23" s="69">
        <v>16356.031539446722</v>
      </c>
      <c r="AV23" s="69">
        <v>110573.24929304809</v>
      </c>
      <c r="AW23" s="69">
        <v>220.31053852038136</v>
      </c>
      <c r="AX23" s="69">
        <v>46662.670579913283</v>
      </c>
      <c r="AY23" s="69">
        <v>38034.405152878026</v>
      </c>
      <c r="AZ23" s="69">
        <v>482.03840827047725</v>
      </c>
      <c r="BA23" s="69">
        <v>8311.9435604909268</v>
      </c>
      <c r="BB23" s="69">
        <v>1505.1347712025333</v>
      </c>
      <c r="BC23" s="69">
        <v>294965.09591721796</v>
      </c>
      <c r="BD23" s="69">
        <v>2.7371734648908617</v>
      </c>
      <c r="BE23" s="69">
        <v>3334.1673670755872</v>
      </c>
      <c r="BF23" s="69">
        <v>55700.290025915943</v>
      </c>
      <c r="BG23" s="69">
        <v>435310.37870170211</v>
      </c>
      <c r="BH23" s="69">
        <v>249896.39152049692</v>
      </c>
      <c r="BI23" s="69">
        <v>2025171.7654766801</v>
      </c>
      <c r="BJ23" s="69">
        <v>89.453041365593123</v>
      </c>
      <c r="BK23" s="69">
        <v>0.90167811837051492</v>
      </c>
      <c r="BL23" s="69">
        <v>9.6419039099467714</v>
      </c>
      <c r="BM23" s="69">
        <v>34277.374182452069</v>
      </c>
      <c r="BN23" s="69">
        <v>193427.8245209092</v>
      </c>
      <c r="BO23" s="69">
        <v>26599.927712671346</v>
      </c>
      <c r="BP23" s="69">
        <v>64758.565711546165</v>
      </c>
      <c r="BQ23" s="69">
        <v>0</v>
      </c>
      <c r="BR23" s="70">
        <v>29056588.79762448</v>
      </c>
      <c r="BS23" s="69">
        <v>31781847.823027659</v>
      </c>
      <c r="BT23" s="69">
        <v>0</v>
      </c>
      <c r="BU23" s="69">
        <v>0</v>
      </c>
      <c r="BV23" s="69">
        <v>0</v>
      </c>
      <c r="BW23" s="69">
        <v>0</v>
      </c>
      <c r="BX23" s="71">
        <v>31781847.823027659</v>
      </c>
      <c r="BY23" s="69">
        <v>519701.71860492317</v>
      </c>
      <c r="BZ23" s="69">
        <v>935210.7266843227</v>
      </c>
      <c r="CA23" s="71">
        <v>1454912.4452892458</v>
      </c>
      <c r="CB23" s="69">
        <v>5714889.4281636719</v>
      </c>
      <c r="CC23" s="69">
        <v>0</v>
      </c>
      <c r="CD23" s="69">
        <v>0</v>
      </c>
      <c r="CE23" s="71">
        <v>5714889.4281636719</v>
      </c>
      <c r="CF23" s="70">
        <v>38951649.69648058</v>
      </c>
      <c r="CG23" s="69">
        <v>3388705.1783000622</v>
      </c>
      <c r="CH23" s="70">
        <v>64619533.315804996</v>
      </c>
      <c r="CI23" s="79" t="s">
        <v>33</v>
      </c>
      <c r="CJ23" s="75">
        <v>23</v>
      </c>
      <c r="CM23" s="117"/>
    </row>
    <row r="24" spans="1:91" s="20" customFormat="1">
      <c r="A24" s="60">
        <v>24</v>
      </c>
      <c r="B24" s="80" t="s">
        <v>34</v>
      </c>
      <c r="C24" s="69">
        <v>2162632.7527924883</v>
      </c>
      <c r="D24" s="69">
        <v>493110.69711431849</v>
      </c>
      <c r="E24" s="69">
        <v>1680832.4335556435</v>
      </c>
      <c r="F24" s="69">
        <v>693759.70177523757</v>
      </c>
      <c r="G24" s="69">
        <v>1883522.6398553895</v>
      </c>
      <c r="H24" s="69">
        <v>279928.27380170696</v>
      </c>
      <c r="I24" s="69">
        <v>435012.55031326594</v>
      </c>
      <c r="J24" s="69">
        <v>101142.49128177974</v>
      </c>
      <c r="K24" s="69">
        <v>70828.13997174862</v>
      </c>
      <c r="L24" s="69">
        <v>37095.588072386461</v>
      </c>
      <c r="M24" s="69">
        <v>27892.638784237457</v>
      </c>
      <c r="N24" s="69">
        <v>596392.7084840188</v>
      </c>
      <c r="O24" s="69">
        <v>150341.24101558403</v>
      </c>
      <c r="P24" s="69">
        <v>3387452.1646843837</v>
      </c>
      <c r="Q24" s="69">
        <v>563298.04099446815</v>
      </c>
      <c r="R24" s="69">
        <v>818118.86227117851</v>
      </c>
      <c r="S24" s="69">
        <v>989559.13932201092</v>
      </c>
      <c r="T24" s="69">
        <v>2790867.0997145874</v>
      </c>
      <c r="U24" s="69">
        <v>49570926.1632668</v>
      </c>
      <c r="V24" s="69">
        <v>7333755.1266223341</v>
      </c>
      <c r="W24" s="69">
        <v>3614548.7393234703</v>
      </c>
      <c r="X24" s="69">
        <v>12160762.119826714</v>
      </c>
      <c r="Y24" s="69">
        <v>3555137.8132485603</v>
      </c>
      <c r="Z24" s="69">
        <v>11756516.708765419</v>
      </c>
      <c r="AA24" s="69">
        <v>195035.68948089913</v>
      </c>
      <c r="AB24" s="69">
        <v>417448.45641780709</v>
      </c>
      <c r="AC24" s="69">
        <v>523363.2696847443</v>
      </c>
      <c r="AD24" s="69">
        <v>2474.58445516552</v>
      </c>
      <c r="AE24" s="69">
        <v>3887.2123976810822</v>
      </c>
      <c r="AF24" s="69">
        <v>920272.67798986868</v>
      </c>
      <c r="AG24" s="69">
        <v>30032896.002687551</v>
      </c>
      <c r="AH24" s="69">
        <v>4723771.4628985021</v>
      </c>
      <c r="AI24" s="69">
        <v>7729834.6694285329</v>
      </c>
      <c r="AJ24" s="69">
        <v>38671.163796273409</v>
      </c>
      <c r="AK24" s="69">
        <v>635027.69414137257</v>
      </c>
      <c r="AL24" s="69">
        <v>0.51486348616753863</v>
      </c>
      <c r="AM24" s="69">
        <v>0.12150540509944285</v>
      </c>
      <c r="AN24" s="69">
        <v>2727.5843600712419</v>
      </c>
      <c r="AO24" s="69">
        <v>107.53354496883668</v>
      </c>
      <c r="AP24" s="69">
        <v>13694.647419173378</v>
      </c>
      <c r="AQ24" s="69">
        <v>1636.4166210925771</v>
      </c>
      <c r="AR24" s="69">
        <v>1636.4166210925771</v>
      </c>
      <c r="AS24" s="69">
        <v>871644.65477181342</v>
      </c>
      <c r="AT24" s="69">
        <v>571389.67180992267</v>
      </c>
      <c r="AU24" s="69">
        <v>348200.50780347403</v>
      </c>
      <c r="AV24" s="69">
        <v>2353268.4614525251</v>
      </c>
      <c r="AW24" s="69">
        <v>4693.1377647724748</v>
      </c>
      <c r="AX24" s="69">
        <v>993203.50435984461</v>
      </c>
      <c r="AY24" s="69">
        <v>808395.83864424459</v>
      </c>
      <c r="AZ24" s="69">
        <v>10247.628451294147</v>
      </c>
      <c r="BA24" s="69">
        <v>144846.40703247281</v>
      </c>
      <c r="BB24" s="69">
        <v>26238.170653217156</v>
      </c>
      <c r="BC24" s="69">
        <v>5115021.0985393059</v>
      </c>
      <c r="BD24" s="69">
        <v>135.75524549226284</v>
      </c>
      <c r="BE24" s="69">
        <v>57837.502323217566</v>
      </c>
      <c r="BF24" s="69">
        <v>951789.85344804125</v>
      </c>
      <c r="BG24" s="69">
        <v>612220.99148167856</v>
      </c>
      <c r="BH24" s="69">
        <v>354767.29416333145</v>
      </c>
      <c r="BI24" s="69">
        <v>883953.40390770347</v>
      </c>
      <c r="BJ24" s="69">
        <v>2910.4132481087631</v>
      </c>
      <c r="BK24" s="69">
        <v>32.107187209720728</v>
      </c>
      <c r="BL24" s="69">
        <v>335.83882191106972</v>
      </c>
      <c r="BM24" s="69">
        <v>67854.478095053128</v>
      </c>
      <c r="BN24" s="69">
        <v>554425.32134604186</v>
      </c>
      <c r="BO24" s="69">
        <v>72267.806174630663</v>
      </c>
      <c r="BP24" s="69">
        <v>315373.39859182847</v>
      </c>
      <c r="BQ24" s="69">
        <v>0</v>
      </c>
      <c r="BR24" s="70">
        <v>165516973.19848853</v>
      </c>
      <c r="BS24" s="69">
        <v>10667494.20782074</v>
      </c>
      <c r="BT24" s="69">
        <v>428182.68788349949</v>
      </c>
      <c r="BU24" s="69">
        <v>468960.75500910217</v>
      </c>
      <c r="BV24" s="69">
        <v>0</v>
      </c>
      <c r="BW24" s="69">
        <v>0</v>
      </c>
      <c r="BX24" s="71">
        <v>10626716.140695138</v>
      </c>
      <c r="BY24" s="69">
        <v>4454756.4199300092</v>
      </c>
      <c r="BZ24" s="69">
        <v>-254869.54638621281</v>
      </c>
      <c r="CA24" s="71">
        <v>4199886.8735437961</v>
      </c>
      <c r="CB24" s="69">
        <v>22657164.97368373</v>
      </c>
      <c r="CC24" s="69">
        <v>0</v>
      </c>
      <c r="CD24" s="69">
        <v>546069.44956564601</v>
      </c>
      <c r="CE24" s="71">
        <v>23203234.423249375</v>
      </c>
      <c r="CF24" s="70">
        <v>38029837.43748831</v>
      </c>
      <c r="CG24" s="69">
        <v>32988496.667753998</v>
      </c>
      <c r="CH24" s="70">
        <v>170558313.96822286</v>
      </c>
      <c r="CI24" s="79" t="s">
        <v>35</v>
      </c>
      <c r="CJ24" s="60">
        <v>24</v>
      </c>
      <c r="CK24" s="12"/>
      <c r="CL24" s="12"/>
      <c r="CM24" s="117"/>
    </row>
    <row r="25" spans="1:91" ht="32.1" customHeight="1">
      <c r="A25" s="75">
        <v>25</v>
      </c>
      <c r="B25" s="76" t="s">
        <v>36</v>
      </c>
      <c r="C25" s="69">
        <v>288917.46923445794</v>
      </c>
      <c r="D25" s="69">
        <v>77301.203331878292</v>
      </c>
      <c r="E25" s="69">
        <v>117133.98185380423</v>
      </c>
      <c r="F25" s="69">
        <v>75219.313408675604</v>
      </c>
      <c r="G25" s="69">
        <v>301221.08804018027</v>
      </c>
      <c r="H25" s="69">
        <v>45474.942016475361</v>
      </c>
      <c r="I25" s="69">
        <v>37489.728750229093</v>
      </c>
      <c r="J25" s="69">
        <v>14959.000368951289</v>
      </c>
      <c r="K25" s="69">
        <v>11254.119818482368</v>
      </c>
      <c r="L25" s="69">
        <v>5441.8089996788694</v>
      </c>
      <c r="M25" s="69">
        <v>2885.5735727619708</v>
      </c>
      <c r="N25" s="69">
        <v>53427.717842231606</v>
      </c>
      <c r="O25" s="69">
        <v>19031.608908065122</v>
      </c>
      <c r="P25" s="69">
        <v>289852.18121305911</v>
      </c>
      <c r="Q25" s="69">
        <v>86160.705194991766</v>
      </c>
      <c r="R25" s="69">
        <v>114905.95832520259</v>
      </c>
      <c r="S25" s="69">
        <v>84010.426869746152</v>
      </c>
      <c r="T25" s="69">
        <v>345657.32626212284</v>
      </c>
      <c r="U25" s="69">
        <v>2961052.2944238274</v>
      </c>
      <c r="V25" s="69">
        <v>492176.85461331753</v>
      </c>
      <c r="W25" s="69">
        <v>224649.02624110141</v>
      </c>
      <c r="X25" s="69">
        <v>827731.76132665656</v>
      </c>
      <c r="Y25" s="69">
        <v>233924.12369116434</v>
      </c>
      <c r="Z25" s="69">
        <v>882606.27846030041</v>
      </c>
      <c r="AA25" s="69">
        <v>20886.162205039731</v>
      </c>
      <c r="AB25" s="69">
        <v>32450.993192727085</v>
      </c>
      <c r="AC25" s="69">
        <v>34800.304198628517</v>
      </c>
      <c r="AD25" s="69">
        <v>178.72829061283514</v>
      </c>
      <c r="AE25" s="69">
        <v>649.16561878315156</v>
      </c>
      <c r="AF25" s="69">
        <v>57494.859107387194</v>
      </c>
      <c r="AG25" s="69">
        <v>2215819.4659345555</v>
      </c>
      <c r="AH25" s="69">
        <v>409324.15611027164</v>
      </c>
      <c r="AI25" s="69">
        <v>1086745.9007407511</v>
      </c>
      <c r="AJ25" s="69">
        <v>217887.75448215698</v>
      </c>
      <c r="AK25" s="69">
        <v>88387.962243817441</v>
      </c>
      <c r="AL25" s="69">
        <v>0</v>
      </c>
      <c r="AM25" s="69">
        <v>0</v>
      </c>
      <c r="AN25" s="69">
        <v>21726.144222315666</v>
      </c>
      <c r="AO25" s="69">
        <v>748.3259227914773</v>
      </c>
      <c r="AP25" s="69">
        <v>102918.01682003244</v>
      </c>
      <c r="AQ25" s="69">
        <v>12377.074272706719</v>
      </c>
      <c r="AR25" s="69">
        <v>12377.074272706719</v>
      </c>
      <c r="AS25" s="69">
        <v>97171.845248468104</v>
      </c>
      <c r="AT25" s="69">
        <v>40624.489947456925</v>
      </c>
      <c r="AU25" s="69">
        <v>24805.2315310905</v>
      </c>
      <c r="AV25" s="69">
        <v>167376.83557075859</v>
      </c>
      <c r="AW25" s="69">
        <v>335.6418271724915</v>
      </c>
      <c r="AX25" s="69">
        <v>72386.918791552205</v>
      </c>
      <c r="AY25" s="69">
        <v>57665.492575713659</v>
      </c>
      <c r="AZ25" s="69">
        <v>731.2557907630304</v>
      </c>
      <c r="BA25" s="69">
        <v>11182.344445298768</v>
      </c>
      <c r="BB25" s="69">
        <v>1948.9373724923837</v>
      </c>
      <c r="BC25" s="69">
        <v>381350.30818816856</v>
      </c>
      <c r="BD25" s="69">
        <v>14.063425002016178</v>
      </c>
      <c r="BE25" s="69">
        <v>4316.7268939693513</v>
      </c>
      <c r="BF25" s="69">
        <v>71513.270600497854</v>
      </c>
      <c r="BG25" s="69">
        <v>64086.247520556382</v>
      </c>
      <c r="BH25" s="69">
        <v>119887.392619141</v>
      </c>
      <c r="BI25" s="69">
        <v>152629.65768634531</v>
      </c>
      <c r="BJ25" s="69">
        <v>246.3099875796951</v>
      </c>
      <c r="BK25" s="69">
        <v>2.2312421578531092</v>
      </c>
      <c r="BL25" s="69">
        <v>28.467976257046026</v>
      </c>
      <c r="BM25" s="69">
        <v>8049.0546924591554</v>
      </c>
      <c r="BN25" s="69">
        <v>98264.737444089231</v>
      </c>
      <c r="BO25" s="69">
        <v>13110.269908649254</v>
      </c>
      <c r="BP25" s="69">
        <v>23799.980248191627</v>
      </c>
      <c r="BQ25" s="69">
        <v>0</v>
      </c>
      <c r="BR25" s="70">
        <v>13318784.29193648</v>
      </c>
      <c r="BS25" s="69">
        <v>10702441.396797853</v>
      </c>
      <c r="BT25" s="69">
        <v>26824.894797321864</v>
      </c>
      <c r="BU25" s="69">
        <v>28396.213609365961</v>
      </c>
      <c r="BV25" s="69">
        <v>0</v>
      </c>
      <c r="BW25" s="69">
        <v>0</v>
      </c>
      <c r="BX25" s="71">
        <v>10700870.077985808</v>
      </c>
      <c r="BY25" s="69">
        <v>14654231.297968527</v>
      </c>
      <c r="BZ25" s="69">
        <v>-1325483.8071955778</v>
      </c>
      <c r="CA25" s="71">
        <v>13328747.49077295</v>
      </c>
      <c r="CB25" s="69">
        <v>2657781.6946325065</v>
      </c>
      <c r="CC25" s="69">
        <v>0</v>
      </c>
      <c r="CD25" s="69">
        <v>34210.293762776855</v>
      </c>
      <c r="CE25" s="71">
        <v>2691991.9883952835</v>
      </c>
      <c r="CF25" s="70">
        <v>26721609.557154041</v>
      </c>
      <c r="CG25" s="69">
        <v>10822884.100808194</v>
      </c>
      <c r="CH25" s="70">
        <v>29217509.748282321</v>
      </c>
      <c r="CI25" s="79" t="s">
        <v>37</v>
      </c>
      <c r="CJ25" s="75">
        <v>25</v>
      </c>
      <c r="CM25" s="117"/>
    </row>
    <row r="26" spans="1:91" s="20" customFormat="1" ht="32.1" customHeight="1">
      <c r="A26" s="60">
        <v>26</v>
      </c>
      <c r="B26" s="80" t="s">
        <v>38</v>
      </c>
      <c r="C26" s="69">
        <v>13607.121319193257</v>
      </c>
      <c r="D26" s="69">
        <v>6198.0226197863367</v>
      </c>
      <c r="E26" s="69">
        <v>5735.6930541597394</v>
      </c>
      <c r="F26" s="69">
        <v>8008.4723859218411</v>
      </c>
      <c r="G26" s="69">
        <v>26834.545533021443</v>
      </c>
      <c r="H26" s="69">
        <v>3801.4758925881115</v>
      </c>
      <c r="I26" s="69">
        <v>3473.8586701760441</v>
      </c>
      <c r="J26" s="69">
        <v>1228.3371896221593</v>
      </c>
      <c r="K26" s="69">
        <v>977.07529646502428</v>
      </c>
      <c r="L26" s="69">
        <v>222.19105767758788</v>
      </c>
      <c r="M26" s="69">
        <v>64.543643363825979</v>
      </c>
      <c r="N26" s="69">
        <v>2599.5442117273433</v>
      </c>
      <c r="O26" s="69">
        <v>1175.6135429620012</v>
      </c>
      <c r="P26" s="69">
        <v>21276.712811784586</v>
      </c>
      <c r="Q26" s="69">
        <v>3740.4352570009155</v>
      </c>
      <c r="R26" s="69">
        <v>5282.2979085649986</v>
      </c>
      <c r="S26" s="69">
        <v>1816.4184047585625</v>
      </c>
      <c r="T26" s="69">
        <v>21228.667779800435</v>
      </c>
      <c r="U26" s="69">
        <v>8602.8105096260806</v>
      </c>
      <c r="V26" s="69">
        <v>2830.4534677081283</v>
      </c>
      <c r="W26" s="69">
        <v>173409.17599675703</v>
      </c>
      <c r="X26" s="69">
        <v>56101.275753654656</v>
      </c>
      <c r="Y26" s="69">
        <v>26183.474982801305</v>
      </c>
      <c r="Z26" s="69">
        <v>7219.4554539286328</v>
      </c>
      <c r="AA26" s="69">
        <v>768.15054413651706</v>
      </c>
      <c r="AB26" s="69">
        <v>944.865829281885</v>
      </c>
      <c r="AC26" s="69">
        <v>1095.5182044553135</v>
      </c>
      <c r="AD26" s="69">
        <v>7.6276269544940183</v>
      </c>
      <c r="AE26" s="69">
        <v>4712.4265812922531</v>
      </c>
      <c r="AF26" s="69">
        <v>2882.9934649153483</v>
      </c>
      <c r="AG26" s="69">
        <v>42705.501995795537</v>
      </c>
      <c r="AH26" s="69">
        <v>65092.679116725281</v>
      </c>
      <c r="AI26" s="69">
        <v>35058.597011564954</v>
      </c>
      <c r="AJ26" s="69">
        <v>5944.9167720210689</v>
      </c>
      <c r="AK26" s="69">
        <v>18081.603884799013</v>
      </c>
      <c r="AL26" s="69">
        <v>0</v>
      </c>
      <c r="AM26" s="69">
        <v>0</v>
      </c>
      <c r="AN26" s="69">
        <v>540.40606818607057</v>
      </c>
      <c r="AO26" s="69">
        <v>18.61351307988107</v>
      </c>
      <c r="AP26" s="69">
        <v>2560.0279527744592</v>
      </c>
      <c r="AQ26" s="69">
        <v>308.98539795009378</v>
      </c>
      <c r="AR26" s="69">
        <v>308.98539795009378</v>
      </c>
      <c r="AS26" s="69">
        <v>5750.2831964958596</v>
      </c>
      <c r="AT26" s="69">
        <v>17078.651238267717</v>
      </c>
      <c r="AU26" s="69">
        <v>10427.443978586341</v>
      </c>
      <c r="AV26" s="69">
        <v>70379.639546152233</v>
      </c>
      <c r="AW26" s="69">
        <v>141.01122108584838</v>
      </c>
      <c r="AX26" s="69">
        <v>29746.949408727782</v>
      </c>
      <c r="AY26" s="69">
        <v>24205.675714229041</v>
      </c>
      <c r="AZ26" s="69">
        <v>306.99843194202197</v>
      </c>
      <c r="BA26" s="69">
        <v>2242.7777063579679</v>
      </c>
      <c r="BB26" s="69">
        <v>366.55170818972397</v>
      </c>
      <c r="BC26" s="69">
        <v>72097.785537309173</v>
      </c>
      <c r="BD26" s="69">
        <v>5.9228491878193301</v>
      </c>
      <c r="BE26" s="69">
        <v>812.1407590798683</v>
      </c>
      <c r="BF26" s="69">
        <v>13395.392517016569</v>
      </c>
      <c r="BG26" s="69">
        <v>25959.232658528439</v>
      </c>
      <c r="BH26" s="69">
        <v>37173.561273972547</v>
      </c>
      <c r="BI26" s="69">
        <v>141555.74284486813</v>
      </c>
      <c r="BJ26" s="69">
        <v>851.76867680126838</v>
      </c>
      <c r="BK26" s="69">
        <v>6.557096877882727</v>
      </c>
      <c r="BL26" s="69">
        <v>94.223676086788572</v>
      </c>
      <c r="BM26" s="69">
        <v>24841.882493751807</v>
      </c>
      <c r="BN26" s="69">
        <v>1021421.0043563617</v>
      </c>
      <c r="BO26" s="69">
        <v>171237.23670924752</v>
      </c>
      <c r="BP26" s="69">
        <v>8087.3403995399103</v>
      </c>
      <c r="BQ26" s="69">
        <v>0</v>
      </c>
      <c r="BR26" s="70">
        <v>2260835.346103596</v>
      </c>
      <c r="BS26" s="69">
        <v>13958747.958424456</v>
      </c>
      <c r="BT26" s="69">
        <v>0</v>
      </c>
      <c r="BU26" s="69">
        <v>0</v>
      </c>
      <c r="BV26" s="69">
        <v>0</v>
      </c>
      <c r="BW26" s="69">
        <v>0</v>
      </c>
      <c r="BX26" s="71">
        <v>13958747.958424456</v>
      </c>
      <c r="BY26" s="69">
        <v>5287320.9111003671</v>
      </c>
      <c r="BZ26" s="69">
        <v>-777281.16739730083</v>
      </c>
      <c r="CA26" s="71">
        <v>4510039.7437030664</v>
      </c>
      <c r="CB26" s="69">
        <v>3097118.561712719</v>
      </c>
      <c r="CC26" s="69">
        <v>0</v>
      </c>
      <c r="CD26" s="69">
        <v>0</v>
      </c>
      <c r="CE26" s="71">
        <v>3097118.561712719</v>
      </c>
      <c r="CF26" s="70">
        <v>21565906.263840243</v>
      </c>
      <c r="CG26" s="69">
        <v>15674627.430628721</v>
      </c>
      <c r="CH26" s="70">
        <v>8152114.17931512</v>
      </c>
      <c r="CI26" s="79" t="s">
        <v>39</v>
      </c>
      <c r="CJ26" s="60">
        <v>26</v>
      </c>
      <c r="CK26" s="12"/>
      <c r="CL26" s="12"/>
      <c r="CM26" s="117"/>
    </row>
    <row r="27" spans="1:91" ht="32.1" customHeight="1">
      <c r="A27" s="75">
        <v>27</v>
      </c>
      <c r="B27" s="76" t="s">
        <v>40</v>
      </c>
      <c r="C27" s="69">
        <v>1560363.3546129456</v>
      </c>
      <c r="D27" s="69">
        <v>38998.417329352153</v>
      </c>
      <c r="E27" s="69">
        <v>21851.761590736016</v>
      </c>
      <c r="F27" s="69">
        <v>69176.657635913711</v>
      </c>
      <c r="G27" s="69">
        <v>166840.27368729602</v>
      </c>
      <c r="H27" s="69">
        <v>14775.434409187972</v>
      </c>
      <c r="I27" s="69">
        <v>7109.5338786556795</v>
      </c>
      <c r="J27" s="69">
        <v>4615.3076431381323</v>
      </c>
      <c r="K27" s="69">
        <v>4735.557030507669</v>
      </c>
      <c r="L27" s="69">
        <v>726.25238873886167</v>
      </c>
      <c r="M27" s="69">
        <v>364.74212050091404</v>
      </c>
      <c r="N27" s="69">
        <v>15050.35900995355</v>
      </c>
      <c r="O27" s="69">
        <v>6391.6830214097863</v>
      </c>
      <c r="P27" s="69">
        <v>51464.084153610253</v>
      </c>
      <c r="Q27" s="69">
        <v>14168.860731524917</v>
      </c>
      <c r="R27" s="69">
        <v>22959.260179346249</v>
      </c>
      <c r="S27" s="69">
        <v>7455.0885911524874</v>
      </c>
      <c r="T27" s="69">
        <v>126550.8973987888</v>
      </c>
      <c r="U27" s="69">
        <v>176848.24562805757</v>
      </c>
      <c r="V27" s="69">
        <v>31684.01710564888</v>
      </c>
      <c r="W27" s="69">
        <v>86084.275986222347</v>
      </c>
      <c r="X27" s="69">
        <v>742828.12376103573</v>
      </c>
      <c r="Y27" s="69">
        <v>52506.393409311269</v>
      </c>
      <c r="Z27" s="69">
        <v>81641.692190709073</v>
      </c>
      <c r="AA27" s="69">
        <v>6683.9378749749922</v>
      </c>
      <c r="AB27" s="69">
        <v>6995.1491397023829</v>
      </c>
      <c r="AC27" s="69">
        <v>2489.4844110228337</v>
      </c>
      <c r="AD27" s="69">
        <v>24.994188258353109</v>
      </c>
      <c r="AE27" s="69">
        <v>2677.5438437466973</v>
      </c>
      <c r="AF27" s="69">
        <v>25272.388622643375</v>
      </c>
      <c r="AG27" s="69">
        <v>328434.35506439279</v>
      </c>
      <c r="AH27" s="69">
        <v>125503.06622789387</v>
      </c>
      <c r="AI27" s="69">
        <v>454867.22466502595</v>
      </c>
      <c r="AJ27" s="69">
        <v>2965.5924556941336</v>
      </c>
      <c r="AK27" s="69">
        <v>25993.543356242226</v>
      </c>
      <c r="AL27" s="69">
        <v>0</v>
      </c>
      <c r="AM27" s="69">
        <v>0</v>
      </c>
      <c r="AN27" s="69">
        <v>230.9609414769846</v>
      </c>
      <c r="AO27" s="69">
        <v>7.9551188600703986</v>
      </c>
      <c r="AP27" s="69">
        <v>1094.3164818748976</v>
      </c>
      <c r="AQ27" s="69">
        <v>134.49408221496256</v>
      </c>
      <c r="AR27" s="69">
        <v>134.49408221496256</v>
      </c>
      <c r="AS27" s="69">
        <v>54981.666691975443</v>
      </c>
      <c r="AT27" s="69">
        <v>15713.665955984638</v>
      </c>
      <c r="AU27" s="69">
        <v>9677.4378488868606</v>
      </c>
      <c r="AV27" s="69">
        <v>64389.011307240711</v>
      </c>
      <c r="AW27" s="69">
        <v>135.37388229004836</v>
      </c>
      <c r="AX27" s="69">
        <v>27220.686649703497</v>
      </c>
      <c r="AY27" s="69">
        <v>22257.797548585258</v>
      </c>
      <c r="AZ27" s="69">
        <v>283.83146466778737</v>
      </c>
      <c r="BA27" s="69">
        <v>5661.8348836958758</v>
      </c>
      <c r="BB27" s="69">
        <v>753.6629439726355</v>
      </c>
      <c r="BC27" s="69">
        <v>145939.02197614213</v>
      </c>
      <c r="BD27" s="69">
        <v>37.218697952947046</v>
      </c>
      <c r="BE27" s="69">
        <v>1671.03798332361</v>
      </c>
      <c r="BF27" s="69">
        <v>27330.212714652567</v>
      </c>
      <c r="BG27" s="69">
        <v>160115.73520305319</v>
      </c>
      <c r="BH27" s="69">
        <v>30061.412597095121</v>
      </c>
      <c r="BI27" s="69">
        <v>137823.69139435948</v>
      </c>
      <c r="BJ27" s="69">
        <v>319.9247724092499</v>
      </c>
      <c r="BK27" s="69">
        <v>4.5456351125544483</v>
      </c>
      <c r="BL27" s="69">
        <v>42.834527630352568</v>
      </c>
      <c r="BM27" s="69">
        <v>12841.093362909996</v>
      </c>
      <c r="BN27" s="69">
        <v>198690.01218771032</v>
      </c>
      <c r="BO27" s="69">
        <v>32214.921487374173</v>
      </c>
      <c r="BP27" s="69">
        <v>20926.919233120843</v>
      </c>
      <c r="BQ27" s="69">
        <v>0</v>
      </c>
      <c r="BR27" s="70">
        <v>5257793.3249998316</v>
      </c>
      <c r="BS27" s="69">
        <v>25785891.567434914</v>
      </c>
      <c r="BT27" s="69">
        <v>16885.881382114316</v>
      </c>
      <c r="BU27" s="69">
        <v>8564.5167493345198</v>
      </c>
      <c r="BV27" s="69">
        <v>0</v>
      </c>
      <c r="BW27" s="69">
        <v>0</v>
      </c>
      <c r="BX27" s="71">
        <v>25794212.932067696</v>
      </c>
      <c r="BY27" s="69">
        <v>25060772.839107256</v>
      </c>
      <c r="BZ27" s="69">
        <v>-3387874.7032668823</v>
      </c>
      <c r="CA27" s="71">
        <v>21672898.135840375</v>
      </c>
      <c r="CB27" s="69">
        <v>6838868.9888068242</v>
      </c>
      <c r="CC27" s="69">
        <v>0</v>
      </c>
      <c r="CD27" s="69">
        <v>21534.882686034191</v>
      </c>
      <c r="CE27" s="71">
        <v>6860403.871492858</v>
      </c>
      <c r="CF27" s="70">
        <v>54327514.939400926</v>
      </c>
      <c r="CG27" s="69">
        <v>28975974.194414034</v>
      </c>
      <c r="CH27" s="70">
        <v>30609334.069986723</v>
      </c>
      <c r="CI27" s="79" t="s">
        <v>41</v>
      </c>
      <c r="CJ27" s="75">
        <v>27</v>
      </c>
      <c r="CM27" s="117"/>
    </row>
    <row r="28" spans="1:91" ht="32.1" customHeight="1">
      <c r="A28" s="75">
        <v>28</v>
      </c>
      <c r="B28" s="76" t="s">
        <v>42</v>
      </c>
      <c r="C28" s="69">
        <v>278287.38690765435</v>
      </c>
      <c r="D28" s="69">
        <v>54328.017558288935</v>
      </c>
      <c r="E28" s="69">
        <v>40212.255244912689</v>
      </c>
      <c r="F28" s="69">
        <v>516419.20215308567</v>
      </c>
      <c r="G28" s="69">
        <v>442641.48473427887</v>
      </c>
      <c r="H28" s="69">
        <v>34144.984106948184</v>
      </c>
      <c r="I28" s="69">
        <v>26944.39244218812</v>
      </c>
      <c r="J28" s="69">
        <v>16214.624524868013</v>
      </c>
      <c r="K28" s="69">
        <v>8506.7238265967317</v>
      </c>
      <c r="L28" s="69">
        <v>1074.9284538504521</v>
      </c>
      <c r="M28" s="69">
        <v>640.21487409150336</v>
      </c>
      <c r="N28" s="69">
        <v>21744.857674933766</v>
      </c>
      <c r="O28" s="69">
        <v>8458.6562616235497</v>
      </c>
      <c r="P28" s="69">
        <v>37788.356113835944</v>
      </c>
      <c r="Q28" s="69">
        <v>28904.469763095265</v>
      </c>
      <c r="R28" s="69">
        <v>47458.301786402968</v>
      </c>
      <c r="S28" s="69">
        <v>7209.1542584253384</v>
      </c>
      <c r="T28" s="69">
        <v>280584.90606418054</v>
      </c>
      <c r="U28" s="69">
        <v>53043.961486111795</v>
      </c>
      <c r="V28" s="69">
        <v>16442.568177415444</v>
      </c>
      <c r="W28" s="69">
        <v>9505.0168624479647</v>
      </c>
      <c r="X28" s="69">
        <v>25508.035017105958</v>
      </c>
      <c r="Y28" s="69">
        <v>18776.262259356095</v>
      </c>
      <c r="Z28" s="69">
        <v>25231.403519852029</v>
      </c>
      <c r="AA28" s="69">
        <v>6023.3382847398507</v>
      </c>
      <c r="AB28" s="69">
        <v>5378.7969112040228</v>
      </c>
      <c r="AC28" s="69">
        <v>403.09722354589991</v>
      </c>
      <c r="AD28" s="69">
        <v>93.926276203463289</v>
      </c>
      <c r="AE28" s="69">
        <v>25377.747027070949</v>
      </c>
      <c r="AF28" s="69">
        <v>140643.37280293307</v>
      </c>
      <c r="AG28" s="69">
        <v>2531134.8918764074</v>
      </c>
      <c r="AH28" s="69">
        <v>420151.02460562624</v>
      </c>
      <c r="AI28" s="69">
        <v>836475.23914902052</v>
      </c>
      <c r="AJ28" s="69">
        <v>12922.264006894218</v>
      </c>
      <c r="AK28" s="69">
        <v>179954.63808647566</v>
      </c>
      <c r="AL28" s="69">
        <v>7.7675963699480849E-2</v>
      </c>
      <c r="AM28" s="69">
        <v>1.8331168726002565E-2</v>
      </c>
      <c r="AN28" s="69">
        <v>819.82128823861649</v>
      </c>
      <c r="AO28" s="69">
        <v>30.287221692503238</v>
      </c>
      <c r="AP28" s="69">
        <v>4000.6080011334097</v>
      </c>
      <c r="AQ28" s="69">
        <v>483.21813656613239</v>
      </c>
      <c r="AR28" s="69">
        <v>483.21813656613239</v>
      </c>
      <c r="AS28" s="69">
        <v>398181.06096060335</v>
      </c>
      <c r="AT28" s="69">
        <v>2523.907213626891</v>
      </c>
      <c r="AU28" s="69">
        <v>2696.1088166655213</v>
      </c>
      <c r="AV28" s="69">
        <v>4752.6495945947572</v>
      </c>
      <c r="AW28" s="69">
        <v>101.66114164563952</v>
      </c>
      <c r="AX28" s="69">
        <v>2441.5075844339085</v>
      </c>
      <c r="AY28" s="69">
        <v>2937.805550127498</v>
      </c>
      <c r="AZ28" s="69">
        <v>59.986651522363985</v>
      </c>
      <c r="BA28" s="69">
        <v>20518.9821971192</v>
      </c>
      <c r="BB28" s="69">
        <v>246.99043904572804</v>
      </c>
      <c r="BC28" s="69">
        <v>18480.700602763667</v>
      </c>
      <c r="BD28" s="69">
        <v>471.44581143360949</v>
      </c>
      <c r="BE28" s="69">
        <v>524.23644824047642</v>
      </c>
      <c r="BF28" s="69">
        <v>4382.58198474853</v>
      </c>
      <c r="BG28" s="69">
        <v>393876.87617971294</v>
      </c>
      <c r="BH28" s="69">
        <v>84188.995778458659</v>
      </c>
      <c r="BI28" s="69">
        <v>741027.00737970357</v>
      </c>
      <c r="BJ28" s="69">
        <v>251.93843321497641</v>
      </c>
      <c r="BK28" s="69">
        <v>25.883712154552764</v>
      </c>
      <c r="BL28" s="69">
        <v>148.04240876803789</v>
      </c>
      <c r="BM28" s="69">
        <v>54577.778941960445</v>
      </c>
      <c r="BN28" s="69">
        <v>94727.533070592253</v>
      </c>
      <c r="BO28" s="69">
        <v>18849.571183682769</v>
      </c>
      <c r="BP28" s="69">
        <v>18528.529329198871</v>
      </c>
      <c r="BQ28" s="69">
        <v>0</v>
      </c>
      <c r="BR28" s="70">
        <v>8028967.5305270161</v>
      </c>
      <c r="BS28" s="69">
        <v>3857762.3838117644</v>
      </c>
      <c r="BT28" s="69">
        <v>30.080395281343741</v>
      </c>
      <c r="BU28" s="69">
        <v>32.945107967441494</v>
      </c>
      <c r="BV28" s="69">
        <v>0</v>
      </c>
      <c r="BW28" s="69">
        <v>0</v>
      </c>
      <c r="BX28" s="71">
        <v>3857759.5190990781</v>
      </c>
      <c r="BY28" s="69">
        <v>22880657.379325274</v>
      </c>
      <c r="BZ28" s="69">
        <v>-7211625.8279219568</v>
      </c>
      <c r="CA28" s="71">
        <v>15669031.551403318</v>
      </c>
      <c r="CB28" s="69">
        <v>541228.24069480144</v>
      </c>
      <c r="CC28" s="69">
        <v>0</v>
      </c>
      <c r="CD28" s="69">
        <v>38.362094869350798</v>
      </c>
      <c r="CE28" s="71">
        <v>541266.60278967081</v>
      </c>
      <c r="CF28" s="70">
        <v>20068057.673292067</v>
      </c>
      <c r="CG28" s="69">
        <v>16907958.913154688</v>
      </c>
      <c r="CH28" s="70">
        <v>11189066.290664393</v>
      </c>
      <c r="CI28" s="79" t="s">
        <v>43</v>
      </c>
      <c r="CJ28" s="75">
        <v>28</v>
      </c>
      <c r="CM28" s="117"/>
    </row>
    <row r="29" spans="1:91">
      <c r="A29" s="75">
        <v>29</v>
      </c>
      <c r="B29" s="76" t="s">
        <v>44</v>
      </c>
      <c r="C29" s="69">
        <v>303022.11763932311</v>
      </c>
      <c r="D29" s="69">
        <v>126651.89120333668</v>
      </c>
      <c r="E29" s="69">
        <v>33130.52585517674</v>
      </c>
      <c r="F29" s="69">
        <v>65292.041791155745</v>
      </c>
      <c r="G29" s="69">
        <v>504059.96696579718</v>
      </c>
      <c r="H29" s="69">
        <v>35772.893459659652</v>
      </c>
      <c r="I29" s="69">
        <v>5033.5623401308503</v>
      </c>
      <c r="J29" s="69">
        <v>11765.179750683761</v>
      </c>
      <c r="K29" s="69">
        <v>14578.257373855242</v>
      </c>
      <c r="L29" s="69">
        <v>1103.9272774631588</v>
      </c>
      <c r="M29" s="69">
        <v>1262.7907431958613</v>
      </c>
      <c r="N29" s="69">
        <v>33241.879210571948</v>
      </c>
      <c r="O29" s="69">
        <v>18801.299826436793</v>
      </c>
      <c r="P29" s="69">
        <v>78102.335298609192</v>
      </c>
      <c r="Q29" s="69">
        <v>22938.082452015733</v>
      </c>
      <c r="R29" s="69">
        <v>45777.276154353836</v>
      </c>
      <c r="S29" s="69">
        <v>5180.6810238951166</v>
      </c>
      <c r="T29" s="69">
        <v>334929.75212309719</v>
      </c>
      <c r="U29" s="69">
        <v>34232.064109386214</v>
      </c>
      <c r="V29" s="69">
        <v>15980.57231898924</v>
      </c>
      <c r="W29" s="69">
        <v>6605.8968549651654</v>
      </c>
      <c r="X29" s="69">
        <v>54986.153481436166</v>
      </c>
      <c r="Y29" s="69">
        <v>40110.246394710215</v>
      </c>
      <c r="Z29" s="69">
        <v>732856.23292352248</v>
      </c>
      <c r="AA29" s="69">
        <v>18939.472241547584</v>
      </c>
      <c r="AB29" s="69">
        <v>24126.50159333599</v>
      </c>
      <c r="AC29" s="69">
        <v>320.33636139593125</v>
      </c>
      <c r="AD29" s="69">
        <v>412.12977768110034</v>
      </c>
      <c r="AE29" s="69">
        <v>3005.5698735504657</v>
      </c>
      <c r="AF29" s="69">
        <v>18545.57705236016</v>
      </c>
      <c r="AG29" s="69">
        <v>358265.81361358269</v>
      </c>
      <c r="AH29" s="69">
        <v>547652.21036400448</v>
      </c>
      <c r="AI29" s="69">
        <v>941918.29703641334</v>
      </c>
      <c r="AJ29" s="69">
        <v>3442.1901870050033</v>
      </c>
      <c r="AK29" s="69">
        <v>37818.132097143993</v>
      </c>
      <c r="AL29" s="69">
        <v>0</v>
      </c>
      <c r="AM29" s="69">
        <v>0</v>
      </c>
      <c r="AN29" s="69">
        <v>244.17435197466688</v>
      </c>
      <c r="AO29" s="69">
        <v>8.4102358611692143</v>
      </c>
      <c r="AP29" s="69">
        <v>1156.6767452671077</v>
      </c>
      <c r="AQ29" s="69">
        <v>139.20618566886725</v>
      </c>
      <c r="AR29" s="69">
        <v>139.20618566886725</v>
      </c>
      <c r="AS29" s="69">
        <v>49230.717176951766</v>
      </c>
      <c r="AT29" s="69">
        <v>2029.6039364758419</v>
      </c>
      <c r="AU29" s="69">
        <v>1378.8701391031527</v>
      </c>
      <c r="AV29" s="69">
        <v>7762.9512366889094</v>
      </c>
      <c r="AW29" s="69">
        <v>26.145916046383583</v>
      </c>
      <c r="AX29" s="69">
        <v>3340.3000507084353</v>
      </c>
      <c r="AY29" s="69">
        <v>2813.8890188611645</v>
      </c>
      <c r="AZ29" s="69">
        <v>38.329729430973799</v>
      </c>
      <c r="BA29" s="69">
        <v>3880.2379076819298</v>
      </c>
      <c r="BB29" s="69">
        <v>293.89521852550786</v>
      </c>
      <c r="BC29" s="69">
        <v>55151.287435500381</v>
      </c>
      <c r="BD29" s="69">
        <v>54.240176488679481</v>
      </c>
      <c r="BE29" s="69">
        <v>653.82354928206553</v>
      </c>
      <c r="BF29" s="69">
        <v>10247.620469433965</v>
      </c>
      <c r="BG29" s="69">
        <v>52019.44753733425</v>
      </c>
      <c r="BH29" s="69">
        <v>12441.354839777392</v>
      </c>
      <c r="BI29" s="69">
        <v>121813.05855784714</v>
      </c>
      <c r="BJ29" s="69">
        <v>112.73032604389434</v>
      </c>
      <c r="BK29" s="69">
        <v>3.0209641910204401</v>
      </c>
      <c r="BL29" s="69">
        <v>26.257434821689003</v>
      </c>
      <c r="BM29" s="69">
        <v>8334.8112689369063</v>
      </c>
      <c r="BN29" s="69">
        <v>108761.97194093876</v>
      </c>
      <c r="BO29" s="69">
        <v>19732.610272319587</v>
      </c>
      <c r="BP29" s="69">
        <v>34084.190915240695</v>
      </c>
      <c r="BQ29" s="69">
        <v>0</v>
      </c>
      <c r="BR29" s="70">
        <v>4975780.8964928584</v>
      </c>
      <c r="BS29" s="69">
        <v>34726023.779677033</v>
      </c>
      <c r="BT29" s="69">
        <v>80204.66798563271</v>
      </c>
      <c r="BU29" s="69">
        <v>35585.888103501107</v>
      </c>
      <c r="BV29" s="69">
        <v>0</v>
      </c>
      <c r="BW29" s="69">
        <v>0</v>
      </c>
      <c r="BX29" s="71">
        <v>34770642.559559166</v>
      </c>
      <c r="BY29" s="69">
        <v>22142428.628986996</v>
      </c>
      <c r="BZ29" s="69">
        <v>-1901171.5629820216</v>
      </c>
      <c r="CA29" s="71">
        <v>20241257.066004973</v>
      </c>
      <c r="CB29" s="69">
        <v>1038079.7804355382</v>
      </c>
      <c r="CC29" s="69">
        <v>0</v>
      </c>
      <c r="CD29" s="69">
        <v>102286.52427775472</v>
      </c>
      <c r="CE29" s="71">
        <v>1140366.304713293</v>
      </c>
      <c r="CF29" s="70">
        <v>56152265.930277437</v>
      </c>
      <c r="CG29" s="69">
        <v>35906188.038428195</v>
      </c>
      <c r="CH29" s="70">
        <v>25221858.788342103</v>
      </c>
      <c r="CI29" s="79" t="s">
        <v>45</v>
      </c>
      <c r="CJ29" s="75">
        <v>29</v>
      </c>
      <c r="CM29" s="117"/>
    </row>
    <row r="30" spans="1:91" ht="32.1" customHeight="1">
      <c r="A30" s="75">
        <v>30</v>
      </c>
      <c r="B30" s="76" t="s">
        <v>46</v>
      </c>
      <c r="C30" s="69">
        <v>87206.703115949102</v>
      </c>
      <c r="D30" s="69">
        <v>41947.528029938061</v>
      </c>
      <c r="E30" s="69">
        <v>896.23717381769802</v>
      </c>
      <c r="F30" s="69">
        <v>342.89981728425994</v>
      </c>
      <c r="G30" s="69">
        <v>157659.22187489292</v>
      </c>
      <c r="H30" s="69">
        <v>10976.08065279434</v>
      </c>
      <c r="I30" s="69">
        <v>718.77336186319667</v>
      </c>
      <c r="J30" s="69">
        <v>3274.824263385226</v>
      </c>
      <c r="K30" s="69">
        <v>4640.997965980021</v>
      </c>
      <c r="L30" s="69">
        <v>334.32818044833493</v>
      </c>
      <c r="M30" s="69">
        <v>181.90223071536559</v>
      </c>
      <c r="N30" s="69">
        <v>10096.576286713289</v>
      </c>
      <c r="O30" s="69">
        <v>6175.0720683612717</v>
      </c>
      <c r="P30" s="69">
        <v>11935.015906722323</v>
      </c>
      <c r="Q30" s="69">
        <v>6610.6443157619942</v>
      </c>
      <c r="R30" s="69">
        <v>13862.604764468471</v>
      </c>
      <c r="S30" s="69">
        <v>1266.3567385129713</v>
      </c>
      <c r="T30" s="69">
        <v>101091.84309492508</v>
      </c>
      <c r="U30" s="69">
        <v>9008.7054111518937</v>
      </c>
      <c r="V30" s="69">
        <v>5182.5107164385454</v>
      </c>
      <c r="W30" s="69">
        <v>1687.1373714611357</v>
      </c>
      <c r="X30" s="69">
        <v>10785.563368101042</v>
      </c>
      <c r="Y30" s="69">
        <v>12478.201187601704</v>
      </c>
      <c r="Z30" s="69">
        <v>21370.463938540452</v>
      </c>
      <c r="AA30" s="69">
        <v>4182.3288256296828</v>
      </c>
      <c r="AB30" s="69">
        <v>3948.9478084646344</v>
      </c>
      <c r="AC30" s="69">
        <v>113.86872013459924</v>
      </c>
      <c r="AD30" s="69">
        <v>9.8649932924808841</v>
      </c>
      <c r="AE30" s="69">
        <v>1.4764567031611301E-4</v>
      </c>
      <c r="AF30" s="69">
        <v>44.872267163119425</v>
      </c>
      <c r="AG30" s="69">
        <v>12585.464089011592</v>
      </c>
      <c r="AH30" s="69">
        <v>12623.353335983846</v>
      </c>
      <c r="AI30" s="69">
        <v>27357.500664150939</v>
      </c>
      <c r="AJ30" s="69">
        <v>2853.2342099541897</v>
      </c>
      <c r="AK30" s="69">
        <v>924.72627640162091</v>
      </c>
      <c r="AL30" s="69">
        <v>0</v>
      </c>
      <c r="AM30" s="69">
        <v>0</v>
      </c>
      <c r="AN30" s="69">
        <v>284.49908285391183</v>
      </c>
      <c r="AO30" s="69">
        <v>9.7991634655222271</v>
      </c>
      <c r="AP30" s="69">
        <v>1347.6783811799926</v>
      </c>
      <c r="AQ30" s="69">
        <v>161.94877984977174</v>
      </c>
      <c r="AR30" s="69">
        <v>161.94877984977174</v>
      </c>
      <c r="AS30" s="69">
        <v>993.15960056284405</v>
      </c>
      <c r="AT30" s="69">
        <v>122.96351360013989</v>
      </c>
      <c r="AU30" s="69">
        <v>74.961825848773401</v>
      </c>
      <c r="AV30" s="69">
        <v>507.25167613765092</v>
      </c>
      <c r="AW30" s="69">
        <v>1.0074330221159467</v>
      </c>
      <c r="AX30" s="69">
        <v>236.88022798240121</v>
      </c>
      <c r="AY30" s="69">
        <v>174.19221985926441</v>
      </c>
      <c r="AZ30" s="69">
        <v>2.2073274037455564</v>
      </c>
      <c r="BA30" s="69">
        <v>60.300786611941163</v>
      </c>
      <c r="BB30" s="69">
        <v>11.051017740830979</v>
      </c>
      <c r="BC30" s="69">
        <v>2242.4444202963077</v>
      </c>
      <c r="BD30" s="69">
        <v>0</v>
      </c>
      <c r="BE30" s="69">
        <v>24.484820149994963</v>
      </c>
      <c r="BF30" s="69">
        <v>403.13830786940912</v>
      </c>
      <c r="BG30" s="69">
        <v>553.81430411819667</v>
      </c>
      <c r="BH30" s="69">
        <v>1384.5167482671955</v>
      </c>
      <c r="BI30" s="69">
        <v>2197.8884575316333</v>
      </c>
      <c r="BJ30" s="69">
        <v>2.8013369530930303</v>
      </c>
      <c r="BK30" s="69">
        <v>6.3286165634984613E-5</v>
      </c>
      <c r="BL30" s="69">
        <v>0.29269732947505039</v>
      </c>
      <c r="BM30" s="69">
        <v>89.879448811938474</v>
      </c>
      <c r="BN30" s="69">
        <v>3063.0270322428969</v>
      </c>
      <c r="BO30" s="69">
        <v>511.16255397989266</v>
      </c>
      <c r="BP30" s="69">
        <v>783.67209568776275</v>
      </c>
      <c r="BQ30" s="69">
        <v>0</v>
      </c>
      <c r="BR30" s="70">
        <v>599781.32527615363</v>
      </c>
      <c r="BS30" s="69">
        <v>970873.08740127401</v>
      </c>
      <c r="BT30" s="69">
        <v>9908.1995001805208</v>
      </c>
      <c r="BU30" s="69">
        <v>4395.9196566670971</v>
      </c>
      <c r="BV30" s="69">
        <v>0</v>
      </c>
      <c r="BW30" s="69">
        <v>0</v>
      </c>
      <c r="BX30" s="71">
        <v>976385.36724478751</v>
      </c>
      <c r="BY30" s="69">
        <v>641086.58508695394</v>
      </c>
      <c r="BZ30" s="69">
        <v>-43211.830440651582</v>
      </c>
      <c r="CA30" s="71">
        <v>597874.75464630232</v>
      </c>
      <c r="CB30" s="69">
        <v>35065.285635042688</v>
      </c>
      <c r="CC30" s="69">
        <v>0</v>
      </c>
      <c r="CD30" s="69">
        <v>12636.113510320856</v>
      </c>
      <c r="CE30" s="71">
        <v>47701.399145363546</v>
      </c>
      <c r="CF30" s="70">
        <v>1621961.5210364533</v>
      </c>
      <c r="CG30" s="69">
        <v>915944.59387401829</v>
      </c>
      <c r="CH30" s="70">
        <v>1305798.2524385885</v>
      </c>
      <c r="CI30" s="79" t="s">
        <v>47</v>
      </c>
      <c r="CJ30" s="75">
        <v>30</v>
      </c>
      <c r="CM30" s="117"/>
    </row>
    <row r="31" spans="1:91" ht="32.1" customHeight="1">
      <c r="A31" s="75">
        <v>31</v>
      </c>
      <c r="B31" s="76" t="s">
        <v>48</v>
      </c>
      <c r="C31" s="69">
        <v>30067.236213494496</v>
      </c>
      <c r="D31" s="69">
        <v>13627.457351516987</v>
      </c>
      <c r="E31" s="69">
        <v>356.27678713815777</v>
      </c>
      <c r="F31" s="69">
        <v>2447.1851185214678</v>
      </c>
      <c r="G31" s="69">
        <v>53212.941055018324</v>
      </c>
      <c r="H31" s="69">
        <v>6858.0743003286088</v>
      </c>
      <c r="I31" s="69">
        <v>3369.844153441788</v>
      </c>
      <c r="J31" s="69">
        <v>1661.4937174512047</v>
      </c>
      <c r="K31" s="69">
        <v>2955.4974143984336</v>
      </c>
      <c r="L31" s="69">
        <v>289.48884434519499</v>
      </c>
      <c r="M31" s="69">
        <v>510.79620430172935</v>
      </c>
      <c r="N31" s="69">
        <v>4104.2990448876017</v>
      </c>
      <c r="O31" s="69">
        <v>2166.1233384534617</v>
      </c>
      <c r="P31" s="69">
        <v>6254.0100729622882</v>
      </c>
      <c r="Q31" s="69">
        <v>4092.9186015205096</v>
      </c>
      <c r="R31" s="69">
        <v>7768.2180229253909</v>
      </c>
      <c r="S31" s="69">
        <v>628.24657231075787</v>
      </c>
      <c r="T31" s="69">
        <v>38081.29740671067</v>
      </c>
      <c r="U31" s="69">
        <v>4459.9987879173059</v>
      </c>
      <c r="V31" s="69">
        <v>2015.9029884225065</v>
      </c>
      <c r="W31" s="69">
        <v>818.5673678540544</v>
      </c>
      <c r="X31" s="69">
        <v>4209.9734329158618</v>
      </c>
      <c r="Y31" s="69">
        <v>4141.6604983212746</v>
      </c>
      <c r="Z31" s="69">
        <v>1466.2743173886868</v>
      </c>
      <c r="AA31" s="69">
        <v>1315.0545960265849</v>
      </c>
      <c r="AB31" s="69">
        <v>10437.843898737068</v>
      </c>
      <c r="AC31" s="69">
        <v>53.860596456819735</v>
      </c>
      <c r="AD31" s="69">
        <v>2.0390614086757295</v>
      </c>
      <c r="AE31" s="69">
        <v>7.6371236989866542</v>
      </c>
      <c r="AF31" s="69">
        <v>170.49465987847512</v>
      </c>
      <c r="AG31" s="69">
        <v>40825.885548100523</v>
      </c>
      <c r="AH31" s="69">
        <v>26303.915954297925</v>
      </c>
      <c r="AI31" s="69">
        <v>23642.860838252051</v>
      </c>
      <c r="AJ31" s="69">
        <v>596.81583859188333</v>
      </c>
      <c r="AK31" s="69">
        <v>31835.396079786427</v>
      </c>
      <c r="AL31" s="69">
        <v>0</v>
      </c>
      <c r="AM31" s="69">
        <v>0</v>
      </c>
      <c r="AN31" s="69">
        <v>57.684157526374229</v>
      </c>
      <c r="AO31" s="69">
        <v>1.9868481940313685</v>
      </c>
      <c r="AP31" s="69">
        <v>273.54836261851352</v>
      </c>
      <c r="AQ31" s="69">
        <v>36.436645388445953</v>
      </c>
      <c r="AR31" s="69">
        <v>36.436645388445953</v>
      </c>
      <c r="AS31" s="69">
        <v>1253.8979573584172</v>
      </c>
      <c r="AT31" s="69">
        <v>834.96603059861116</v>
      </c>
      <c r="AU31" s="69">
        <v>513.65550063300441</v>
      </c>
      <c r="AV31" s="69">
        <v>3410.1131457156362</v>
      </c>
      <c r="AW31" s="69">
        <v>7.2106295668850553</v>
      </c>
      <c r="AX31" s="69">
        <v>1445.9417137490057</v>
      </c>
      <c r="AY31" s="69">
        <v>1230.7669032155816</v>
      </c>
      <c r="AZ31" s="69">
        <v>15.603239372737489</v>
      </c>
      <c r="BA31" s="69">
        <v>290.71984041714848</v>
      </c>
      <c r="BB31" s="69">
        <v>45.573363445368763</v>
      </c>
      <c r="BC31" s="69">
        <v>9173.2603668382089</v>
      </c>
      <c r="BD31" s="69">
        <v>1.3810372764367158</v>
      </c>
      <c r="BE31" s="69">
        <v>100.26780309722902</v>
      </c>
      <c r="BF31" s="69">
        <v>1852.6429947811273</v>
      </c>
      <c r="BG31" s="69">
        <v>33056.615378930976</v>
      </c>
      <c r="BH31" s="69">
        <v>6575.8979668759466</v>
      </c>
      <c r="BI31" s="69">
        <v>37278.763688392108</v>
      </c>
      <c r="BJ31" s="69">
        <v>11.048134803772623</v>
      </c>
      <c r="BK31" s="69">
        <v>0.11018461788128012</v>
      </c>
      <c r="BL31" s="69">
        <v>0.85216682558832824</v>
      </c>
      <c r="BM31" s="69">
        <v>793.76641295188062</v>
      </c>
      <c r="BN31" s="69">
        <v>33167.499093394807</v>
      </c>
      <c r="BO31" s="69">
        <v>5866.1648229179609</v>
      </c>
      <c r="BP31" s="69">
        <v>921.04631316421273</v>
      </c>
      <c r="BQ31" s="69">
        <v>0</v>
      </c>
      <c r="BR31" s="70">
        <v>469009.44315583829</v>
      </c>
      <c r="BS31" s="69">
        <v>14393374.595424075</v>
      </c>
      <c r="BT31" s="69">
        <v>41605.711037283632</v>
      </c>
      <c r="BU31" s="69">
        <v>18458.990755593291</v>
      </c>
      <c r="BV31" s="69">
        <v>0</v>
      </c>
      <c r="BW31" s="69">
        <v>0</v>
      </c>
      <c r="BX31" s="71">
        <v>14416521.315705765</v>
      </c>
      <c r="BY31" s="69">
        <v>3728853.8519197856</v>
      </c>
      <c r="BZ31" s="69">
        <v>1013192.3389624205</v>
      </c>
      <c r="CA31" s="71">
        <v>4742046.190882206</v>
      </c>
      <c r="CB31" s="69">
        <v>3014151.5154808769</v>
      </c>
      <c r="CC31" s="69">
        <v>0</v>
      </c>
      <c r="CD31" s="69">
        <v>53060.54720992918</v>
      </c>
      <c r="CE31" s="71">
        <v>3067212.0626908061</v>
      </c>
      <c r="CF31" s="70">
        <v>22225779.569278777</v>
      </c>
      <c r="CG31" s="69">
        <v>2313737.1557538658</v>
      </c>
      <c r="CH31" s="70">
        <v>20381051.856680751</v>
      </c>
      <c r="CI31" s="79" t="s">
        <v>49</v>
      </c>
      <c r="CJ31" s="75">
        <v>31</v>
      </c>
      <c r="CM31" s="117"/>
    </row>
    <row r="32" spans="1:91" ht="32.1" customHeight="1">
      <c r="A32" s="75">
        <v>32</v>
      </c>
      <c r="B32" s="76" t="s">
        <v>50</v>
      </c>
      <c r="C32" s="69">
        <v>19447.420651840876</v>
      </c>
      <c r="D32" s="69">
        <v>6308.9591507085452</v>
      </c>
      <c r="E32" s="69">
        <v>15778.237595689288</v>
      </c>
      <c r="F32" s="69">
        <v>14224.815390348218</v>
      </c>
      <c r="G32" s="69">
        <v>14447698.366696941</v>
      </c>
      <c r="H32" s="69">
        <v>15587.173234411399</v>
      </c>
      <c r="I32" s="69">
        <v>15594.08006405923</v>
      </c>
      <c r="J32" s="69">
        <v>1685.6930506987933</v>
      </c>
      <c r="K32" s="69">
        <v>1588.1321506232439</v>
      </c>
      <c r="L32" s="69">
        <v>556.45952882202812</v>
      </c>
      <c r="M32" s="69">
        <v>85.013537276000335</v>
      </c>
      <c r="N32" s="69">
        <v>27864.840436967701</v>
      </c>
      <c r="O32" s="69">
        <v>3438.8431025163636</v>
      </c>
      <c r="P32" s="69">
        <v>9934.9663882649693</v>
      </c>
      <c r="Q32" s="69">
        <v>9180.3228858226739</v>
      </c>
      <c r="R32" s="69">
        <v>17033.125015872232</v>
      </c>
      <c r="S32" s="69">
        <v>2794.2837446583703</v>
      </c>
      <c r="T32" s="69">
        <v>39547.99992420325</v>
      </c>
      <c r="U32" s="69">
        <v>96156.719404613264</v>
      </c>
      <c r="V32" s="69">
        <v>16015.206572508725</v>
      </c>
      <c r="W32" s="69">
        <v>48380.109365672724</v>
      </c>
      <c r="X32" s="69">
        <v>38022.538573584061</v>
      </c>
      <c r="Y32" s="69">
        <v>9320.5151713434789</v>
      </c>
      <c r="Z32" s="69">
        <v>29544.74002370274</v>
      </c>
      <c r="AA32" s="69">
        <v>966.51145827925291</v>
      </c>
      <c r="AB32" s="69">
        <v>1258.1856837225346</v>
      </c>
      <c r="AC32" s="69">
        <v>2090.9861033099787</v>
      </c>
      <c r="AD32" s="69">
        <v>9.2398653390175554</v>
      </c>
      <c r="AE32" s="69">
        <v>58.735306126505492</v>
      </c>
      <c r="AF32" s="69">
        <v>10105.725495531706</v>
      </c>
      <c r="AG32" s="69">
        <v>164604.39605357812</v>
      </c>
      <c r="AH32" s="69">
        <v>92041.590803987681</v>
      </c>
      <c r="AI32" s="69">
        <v>30337.522399110629</v>
      </c>
      <c r="AJ32" s="69">
        <v>3134.7052307203817</v>
      </c>
      <c r="AK32" s="69">
        <v>14486.102990010984</v>
      </c>
      <c r="AL32" s="69">
        <v>0.66438894460594267</v>
      </c>
      <c r="AM32" s="69">
        <v>0.15679272278335063</v>
      </c>
      <c r="AN32" s="69">
        <v>313.10644838088643</v>
      </c>
      <c r="AO32" s="69">
        <v>28.315869992746975</v>
      </c>
      <c r="AP32" s="69">
        <v>2483.389887749915</v>
      </c>
      <c r="AQ32" s="69">
        <v>303.13163539719505</v>
      </c>
      <c r="AR32" s="69">
        <v>303.13163539719505</v>
      </c>
      <c r="AS32" s="69">
        <v>8971.1528527874543</v>
      </c>
      <c r="AT32" s="69">
        <v>4168.3049244785989</v>
      </c>
      <c r="AU32" s="69">
        <v>2210.1188157132251</v>
      </c>
      <c r="AV32" s="69">
        <v>12853.327542964598</v>
      </c>
      <c r="AW32" s="69">
        <v>38.97782792064703</v>
      </c>
      <c r="AX32" s="69">
        <v>5366.2513806078587</v>
      </c>
      <c r="AY32" s="69">
        <v>4862.4608248229251</v>
      </c>
      <c r="AZ32" s="69">
        <v>63.156741929568284</v>
      </c>
      <c r="BA32" s="69">
        <v>1281.5570760154271</v>
      </c>
      <c r="BB32" s="69">
        <v>333.41365797794714</v>
      </c>
      <c r="BC32" s="69">
        <v>32347.543026930834</v>
      </c>
      <c r="BD32" s="69">
        <v>112.65058663125781</v>
      </c>
      <c r="BE32" s="69">
        <v>349.71899921983663</v>
      </c>
      <c r="BF32" s="69">
        <v>6736.0722202059951</v>
      </c>
      <c r="BG32" s="69">
        <v>443885.14159382036</v>
      </c>
      <c r="BH32" s="69">
        <v>4102249.6603520396</v>
      </c>
      <c r="BI32" s="69">
        <v>687433.40319782798</v>
      </c>
      <c r="BJ32" s="69">
        <v>60.642625308631224</v>
      </c>
      <c r="BK32" s="69">
        <v>4.0332353786970474</v>
      </c>
      <c r="BL32" s="69">
        <v>14.631581770085118</v>
      </c>
      <c r="BM32" s="69">
        <v>568129.13671610516</v>
      </c>
      <c r="BN32" s="69">
        <v>11725.224625131095</v>
      </c>
      <c r="BO32" s="69">
        <v>1784.3890145519767</v>
      </c>
      <c r="BP32" s="69">
        <v>5279.5214020297653</v>
      </c>
      <c r="BQ32" s="69">
        <v>0</v>
      </c>
      <c r="BR32" s="70">
        <v>21108574.65053162</v>
      </c>
      <c r="BS32" s="69">
        <v>5923764.2400418697</v>
      </c>
      <c r="BT32" s="69">
        <v>815.95781375332047</v>
      </c>
      <c r="BU32" s="69">
        <v>893.66572545185682</v>
      </c>
      <c r="BV32" s="69">
        <v>0</v>
      </c>
      <c r="BW32" s="69">
        <v>0</v>
      </c>
      <c r="BX32" s="71">
        <v>5923686.5321301715</v>
      </c>
      <c r="BY32" s="69">
        <v>1553343.857420756</v>
      </c>
      <c r="BZ32" s="69">
        <v>376897.44763825793</v>
      </c>
      <c r="CA32" s="71">
        <v>1930241.3050590139</v>
      </c>
      <c r="CB32" s="69">
        <v>668169.02160886349</v>
      </c>
      <c r="CC32" s="69">
        <v>0</v>
      </c>
      <c r="CD32" s="69">
        <v>1040.6063739463814</v>
      </c>
      <c r="CE32" s="71">
        <v>669209.62798280991</v>
      </c>
      <c r="CF32" s="70">
        <v>8523137.4651719946</v>
      </c>
      <c r="CG32" s="69">
        <v>4528124.9879254987</v>
      </c>
      <c r="CH32" s="70">
        <v>25103587.127778113</v>
      </c>
      <c r="CI32" s="79" t="s">
        <v>51</v>
      </c>
      <c r="CJ32" s="75">
        <v>32</v>
      </c>
      <c r="CM32" s="117"/>
    </row>
    <row r="33" spans="1:91">
      <c r="A33" s="75">
        <v>33</v>
      </c>
      <c r="B33" s="76" t="s">
        <v>52</v>
      </c>
      <c r="C33" s="69">
        <v>4511170.6804473586</v>
      </c>
      <c r="D33" s="69">
        <v>2262912.5894576423</v>
      </c>
      <c r="E33" s="69">
        <v>0</v>
      </c>
      <c r="F33" s="69">
        <v>0</v>
      </c>
      <c r="G33" s="69">
        <v>8505126.6375020687</v>
      </c>
      <c r="H33" s="69">
        <v>584989.07002618047</v>
      </c>
      <c r="I33" s="69">
        <v>37250.816756118242</v>
      </c>
      <c r="J33" s="69">
        <v>173563.64247484587</v>
      </c>
      <c r="K33" s="69">
        <v>249080.29872635385</v>
      </c>
      <c r="L33" s="69">
        <v>16188.889156897683</v>
      </c>
      <c r="M33" s="69">
        <v>3129.2911116979103</v>
      </c>
      <c r="N33" s="69">
        <v>531410.73528720811</v>
      </c>
      <c r="O33" s="69">
        <v>330648.79040462122</v>
      </c>
      <c r="P33" s="69">
        <v>534130.60149562394</v>
      </c>
      <c r="Q33" s="69">
        <v>327243.9481286091</v>
      </c>
      <c r="R33" s="69">
        <v>720409.46429184254</v>
      </c>
      <c r="S33" s="69">
        <v>52740.746784509691</v>
      </c>
      <c r="T33" s="69">
        <v>5384995.6703436207</v>
      </c>
      <c r="U33" s="69">
        <v>454027.20468372561</v>
      </c>
      <c r="V33" s="69">
        <v>239188.37475100838</v>
      </c>
      <c r="W33" s="69">
        <v>83892.187777310726</v>
      </c>
      <c r="X33" s="69">
        <v>512045.28631331807</v>
      </c>
      <c r="Y33" s="69">
        <v>663743.47036745213</v>
      </c>
      <c r="Z33" s="69">
        <v>124604.67151410102</v>
      </c>
      <c r="AA33" s="69">
        <v>213705.45183639062</v>
      </c>
      <c r="AB33" s="69">
        <v>81943.027444854437</v>
      </c>
      <c r="AC33" s="69">
        <v>3331.0872079973215</v>
      </c>
      <c r="AD33" s="69">
        <v>12.899878851363017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0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0</v>
      </c>
      <c r="BF33" s="69">
        <v>0</v>
      </c>
      <c r="BG33" s="69">
        <v>11183.394715175389</v>
      </c>
      <c r="BH33" s="69">
        <v>869.32684218255645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0</v>
      </c>
      <c r="BP33" s="69">
        <v>0</v>
      </c>
      <c r="BQ33" s="69">
        <v>0</v>
      </c>
      <c r="BR33" s="70">
        <v>26613538.255727563</v>
      </c>
      <c r="BS33" s="69">
        <v>2942103.3800513465</v>
      </c>
      <c r="BT33" s="69">
        <v>0</v>
      </c>
      <c r="BU33" s="69">
        <v>0</v>
      </c>
      <c r="BV33" s="69">
        <v>0</v>
      </c>
      <c r="BW33" s="69">
        <v>0</v>
      </c>
      <c r="BX33" s="71">
        <v>2942103.3800513465</v>
      </c>
      <c r="BY33" s="69">
        <v>0</v>
      </c>
      <c r="BZ33" s="69">
        <v>0</v>
      </c>
      <c r="CA33" s="71">
        <v>0</v>
      </c>
      <c r="CB33" s="69">
        <v>0</v>
      </c>
      <c r="CC33" s="69">
        <v>0</v>
      </c>
      <c r="CD33" s="69">
        <v>0</v>
      </c>
      <c r="CE33" s="71">
        <v>0</v>
      </c>
      <c r="CF33" s="70">
        <v>2942103.3800513465</v>
      </c>
      <c r="CG33" s="69">
        <v>0</v>
      </c>
      <c r="CH33" s="70">
        <v>29555641.635778911</v>
      </c>
      <c r="CI33" s="79" t="s">
        <v>53</v>
      </c>
      <c r="CJ33" s="75">
        <v>33</v>
      </c>
      <c r="CM33" s="117"/>
    </row>
    <row r="34" spans="1:91" ht="32.1" customHeight="1">
      <c r="A34" s="75">
        <v>35</v>
      </c>
      <c r="B34" s="76" t="s">
        <v>280</v>
      </c>
      <c r="C34" s="69">
        <v>57260.632111479048</v>
      </c>
      <c r="D34" s="69">
        <v>910.62062220081805</v>
      </c>
      <c r="E34" s="69">
        <v>21183.144251959853</v>
      </c>
      <c r="F34" s="69">
        <v>97091.77578443852</v>
      </c>
      <c r="G34" s="69">
        <v>2546350.6749372282</v>
      </c>
      <c r="H34" s="69">
        <v>92159.433740049193</v>
      </c>
      <c r="I34" s="69">
        <v>43485.272658754511</v>
      </c>
      <c r="J34" s="69">
        <v>130281.00202482103</v>
      </c>
      <c r="K34" s="69">
        <v>23832.708900701655</v>
      </c>
      <c r="L34" s="69">
        <v>7964.8835024086566</v>
      </c>
      <c r="M34" s="69">
        <v>4971.7855104246701</v>
      </c>
      <c r="N34" s="69">
        <v>473261.73607308173</v>
      </c>
      <c r="O34" s="69">
        <v>146743.81939911708</v>
      </c>
      <c r="P34" s="69">
        <v>691453.37523967831</v>
      </c>
      <c r="Q34" s="69">
        <v>655409.92479574913</v>
      </c>
      <c r="R34" s="69">
        <v>195234.86356265523</v>
      </c>
      <c r="S34" s="69">
        <v>72573.949305031056</v>
      </c>
      <c r="T34" s="69">
        <v>3015135.5853212094</v>
      </c>
      <c r="U34" s="69">
        <v>1012497.1360732345</v>
      </c>
      <c r="V34" s="69">
        <v>59184.353450291826</v>
      </c>
      <c r="W34" s="69">
        <v>5032.1623742033935</v>
      </c>
      <c r="X34" s="69">
        <v>172119.85810145584</v>
      </c>
      <c r="Y34" s="69">
        <v>23073.013950162327</v>
      </c>
      <c r="Z34" s="69">
        <v>51700.507758593732</v>
      </c>
      <c r="AA34" s="69">
        <v>2649.2524709053728</v>
      </c>
      <c r="AB34" s="69">
        <v>12848.946472167067</v>
      </c>
      <c r="AC34" s="69">
        <v>3245.7535740338844</v>
      </c>
      <c r="AD34" s="69">
        <v>138.83517749043119</v>
      </c>
      <c r="AE34" s="69">
        <v>1829213.5950958841</v>
      </c>
      <c r="AF34" s="69">
        <v>1572540.2133116478</v>
      </c>
      <c r="AG34" s="69">
        <v>679968.56683574349</v>
      </c>
      <c r="AH34" s="69">
        <v>1983349.728276416</v>
      </c>
      <c r="AI34" s="69">
        <v>421292.5795156309</v>
      </c>
      <c r="AJ34" s="69">
        <v>46846.284008895316</v>
      </c>
      <c r="AK34" s="69">
        <v>831551.66371448687</v>
      </c>
      <c r="AL34" s="69">
        <v>74799.051208636607</v>
      </c>
      <c r="AM34" s="69">
        <v>17652.230663725757</v>
      </c>
      <c r="AN34" s="69">
        <v>36195.959182748542</v>
      </c>
      <c r="AO34" s="69">
        <v>1565790.7013913211</v>
      </c>
      <c r="AP34" s="69">
        <v>170937.78203889058</v>
      </c>
      <c r="AQ34" s="69">
        <v>15884.875329900369</v>
      </c>
      <c r="AR34" s="69">
        <v>15884.875329900369</v>
      </c>
      <c r="AS34" s="69">
        <v>112562.12416646662</v>
      </c>
      <c r="AT34" s="69">
        <v>32017.498157427559</v>
      </c>
      <c r="AU34" s="69">
        <v>7860.6553625511824</v>
      </c>
      <c r="AV34" s="69">
        <v>12363.29596195285</v>
      </c>
      <c r="AW34" s="69">
        <v>1024.42800914537</v>
      </c>
      <c r="AX34" s="69">
        <v>14987.280666272552</v>
      </c>
      <c r="AY34" s="69">
        <v>15565.532494951929</v>
      </c>
      <c r="AZ34" s="69">
        <v>604.07609747789274</v>
      </c>
      <c r="BA34" s="69">
        <v>78825.293029972076</v>
      </c>
      <c r="BB34" s="69">
        <v>4404.3633012143382</v>
      </c>
      <c r="BC34" s="69">
        <v>157910.04765774275</v>
      </c>
      <c r="BD34" s="69">
        <v>8252.5206221761546</v>
      </c>
      <c r="BE34" s="69">
        <v>1595.0491555938511</v>
      </c>
      <c r="BF34" s="69">
        <v>13174.042579056939</v>
      </c>
      <c r="BG34" s="69">
        <v>3863620.6265670238</v>
      </c>
      <c r="BH34" s="69">
        <v>608317.48647440632</v>
      </c>
      <c r="BI34" s="69">
        <v>1746913.7527981917</v>
      </c>
      <c r="BJ34" s="69">
        <v>4641.1923087114883</v>
      </c>
      <c r="BK34" s="69">
        <v>217.34514750118893</v>
      </c>
      <c r="BL34" s="69">
        <v>6230.8283304536671</v>
      </c>
      <c r="BM34" s="69">
        <v>1478849.9140238212</v>
      </c>
      <c r="BN34" s="69">
        <v>411218.00595378329</v>
      </c>
      <c r="BO34" s="69">
        <v>98482.635778706594</v>
      </c>
      <c r="BP34" s="69">
        <v>235452.90978240204</v>
      </c>
      <c r="BQ34" s="69">
        <v>0</v>
      </c>
      <c r="BR34" s="70">
        <v>27794794.017474357</v>
      </c>
      <c r="BS34" s="69">
        <v>89052860.715670571</v>
      </c>
      <c r="BT34" s="69">
        <v>0</v>
      </c>
      <c r="BU34" s="69">
        <v>0</v>
      </c>
      <c r="BV34" s="69">
        <v>0</v>
      </c>
      <c r="BW34" s="69">
        <v>0</v>
      </c>
      <c r="BX34" s="71">
        <v>89052860.715670571</v>
      </c>
      <c r="BY34" s="69">
        <v>0</v>
      </c>
      <c r="BZ34" s="69">
        <v>0</v>
      </c>
      <c r="CA34" s="71">
        <v>0</v>
      </c>
      <c r="CB34" s="69">
        <v>116074.87936529338</v>
      </c>
      <c r="CC34" s="69">
        <v>0</v>
      </c>
      <c r="CD34" s="69">
        <v>0</v>
      </c>
      <c r="CE34" s="71">
        <v>116074.87936529338</v>
      </c>
      <c r="CF34" s="70">
        <v>89168935.595035866</v>
      </c>
      <c r="CG34" s="69">
        <v>217.5415950687119</v>
      </c>
      <c r="CH34" s="70">
        <v>116963512.07091515</v>
      </c>
      <c r="CI34" s="79" t="s">
        <v>223</v>
      </c>
      <c r="CJ34" s="75">
        <v>35</v>
      </c>
      <c r="CM34" s="117"/>
    </row>
    <row r="35" spans="1:91" s="20" customFormat="1" ht="32.1" customHeight="1">
      <c r="A35" s="60" t="s">
        <v>271</v>
      </c>
      <c r="B35" s="80" t="s">
        <v>281</v>
      </c>
      <c r="C35" s="69">
        <v>8617.9483295796927</v>
      </c>
      <c r="D35" s="69">
        <v>363.31616156690302</v>
      </c>
      <c r="E35" s="69">
        <v>4249.1750141401671</v>
      </c>
      <c r="F35" s="69">
        <v>22462.72085211354</v>
      </c>
      <c r="G35" s="69">
        <v>274141.01608040847</v>
      </c>
      <c r="H35" s="69">
        <v>17004.153743131523</v>
      </c>
      <c r="I35" s="69">
        <v>14124.670552180442</v>
      </c>
      <c r="J35" s="69">
        <v>25082.119860142098</v>
      </c>
      <c r="K35" s="69">
        <v>5793.4223938383111</v>
      </c>
      <c r="L35" s="69">
        <v>1817.1882266675987</v>
      </c>
      <c r="M35" s="69">
        <v>1349.0419850329931</v>
      </c>
      <c r="N35" s="69">
        <v>50730.740125833552</v>
      </c>
      <c r="O35" s="69">
        <v>2088.0347586707639</v>
      </c>
      <c r="P35" s="69">
        <v>107759.4885014528</v>
      </c>
      <c r="Q35" s="69">
        <v>133241.9400865694</v>
      </c>
      <c r="R35" s="69">
        <v>47608.663965278407</v>
      </c>
      <c r="S35" s="69">
        <v>17930.211479683814</v>
      </c>
      <c r="T35" s="69">
        <v>431204.38174567092</v>
      </c>
      <c r="U35" s="69">
        <v>139019.35764852283</v>
      </c>
      <c r="V35" s="69">
        <v>15472.930738292271</v>
      </c>
      <c r="W35" s="69">
        <v>1154.1621237508748</v>
      </c>
      <c r="X35" s="69">
        <v>46981.274459585984</v>
      </c>
      <c r="Y35" s="69">
        <v>6119.0874458443732</v>
      </c>
      <c r="Z35" s="69">
        <v>13730.827999242134</v>
      </c>
      <c r="AA35" s="69">
        <v>774.74742119420216</v>
      </c>
      <c r="AB35" s="69">
        <v>2949.6566872412823</v>
      </c>
      <c r="AC35" s="69">
        <v>822.03328169526037</v>
      </c>
      <c r="AD35" s="69">
        <v>38.122693966860624</v>
      </c>
      <c r="AE35" s="69">
        <v>123307.19514439983</v>
      </c>
      <c r="AF35" s="69">
        <v>232129.74796022763</v>
      </c>
      <c r="AG35" s="69">
        <v>581397.95586201013</v>
      </c>
      <c r="AH35" s="69">
        <v>64491.228612490791</v>
      </c>
      <c r="AI35" s="69">
        <v>13476.354923668694</v>
      </c>
      <c r="AJ35" s="69">
        <v>102.93302446835631</v>
      </c>
      <c r="AK35" s="69">
        <v>28257.325532183044</v>
      </c>
      <c r="AL35" s="69">
        <v>123.01338942565667</v>
      </c>
      <c r="AM35" s="69">
        <v>29.030591829454757</v>
      </c>
      <c r="AN35" s="69">
        <v>0</v>
      </c>
      <c r="AO35" s="69">
        <v>2573.8340504558437</v>
      </c>
      <c r="AP35" s="69">
        <v>32355.514807274798</v>
      </c>
      <c r="AQ35" s="69">
        <v>2530.7815859950038</v>
      </c>
      <c r="AR35" s="69">
        <v>2530.7815859950038</v>
      </c>
      <c r="AS35" s="69">
        <v>80323.137485152751</v>
      </c>
      <c r="AT35" s="69">
        <v>61.299004588143703</v>
      </c>
      <c r="AU35" s="69">
        <v>15.049594030289946</v>
      </c>
      <c r="AV35" s="69">
        <v>23.670111017731575</v>
      </c>
      <c r="AW35" s="69">
        <v>1.9613155570138561</v>
      </c>
      <c r="AX35" s="69">
        <v>24.905269219415896</v>
      </c>
      <c r="AY35" s="69">
        <v>29.800943319601867</v>
      </c>
      <c r="AZ35" s="69">
        <v>1.1565320715820877</v>
      </c>
      <c r="BA35" s="69">
        <v>150.91472717037075</v>
      </c>
      <c r="BB35" s="69">
        <v>8.4323604824306972</v>
      </c>
      <c r="BC35" s="69">
        <v>302.32620576072134</v>
      </c>
      <c r="BD35" s="69">
        <v>15.799838481920041</v>
      </c>
      <c r="BE35" s="69">
        <v>3.0537965529446058</v>
      </c>
      <c r="BF35" s="69">
        <v>25.222323509704715</v>
      </c>
      <c r="BG35" s="69">
        <v>1140481.882812541</v>
      </c>
      <c r="BH35" s="69">
        <v>216194.53670582024</v>
      </c>
      <c r="BI35" s="69">
        <v>320940.49814201478</v>
      </c>
      <c r="BJ35" s="69">
        <v>8.8857807448694697</v>
      </c>
      <c r="BK35" s="69">
        <v>0.41611749701297013</v>
      </c>
      <c r="BL35" s="69">
        <v>11.929213598714917</v>
      </c>
      <c r="BM35" s="69">
        <v>525016.13866913214</v>
      </c>
      <c r="BN35" s="69">
        <v>787.23879907082278</v>
      </c>
      <c r="BO35" s="69">
        <v>188.54963347756001</v>
      </c>
      <c r="BP35" s="69">
        <v>20500.400771663109</v>
      </c>
      <c r="BQ35" s="69">
        <v>0</v>
      </c>
      <c r="BR35" s="70">
        <v>4781053.3375841994</v>
      </c>
      <c r="BS35" s="69">
        <v>12939320.610706359</v>
      </c>
      <c r="BT35" s="69">
        <v>0</v>
      </c>
      <c r="BU35" s="69">
        <v>0</v>
      </c>
      <c r="BV35" s="69">
        <v>1584602.3211173725</v>
      </c>
      <c r="BW35" s="69">
        <v>0</v>
      </c>
      <c r="BX35" s="71">
        <v>14523922.931823732</v>
      </c>
      <c r="BY35" s="69">
        <v>0</v>
      </c>
      <c r="BZ35" s="69">
        <v>769.63877693218637</v>
      </c>
      <c r="CA35" s="71">
        <v>769.63877693218637</v>
      </c>
      <c r="CB35" s="69">
        <v>2071.9667197817944</v>
      </c>
      <c r="CC35" s="69">
        <v>0</v>
      </c>
      <c r="CD35" s="69">
        <v>0</v>
      </c>
      <c r="CE35" s="71">
        <v>2071.9667197817944</v>
      </c>
      <c r="CF35" s="70">
        <v>14526764.537320446</v>
      </c>
      <c r="CG35" s="69">
        <v>1156.8702605869687</v>
      </c>
      <c r="CH35" s="70">
        <v>19306661.004644059</v>
      </c>
      <c r="CI35" s="79" t="s">
        <v>290</v>
      </c>
      <c r="CJ35" s="60" t="s">
        <v>271</v>
      </c>
      <c r="CK35" s="12"/>
      <c r="CL35" s="12"/>
      <c r="CM35" s="117"/>
    </row>
    <row r="36" spans="1:91" ht="32.1" customHeight="1">
      <c r="A36" s="75" t="s">
        <v>272</v>
      </c>
      <c r="B36" s="76" t="s">
        <v>282</v>
      </c>
      <c r="C36" s="69">
        <v>7817.2558086575764</v>
      </c>
      <c r="D36" s="69">
        <v>0</v>
      </c>
      <c r="E36" s="69">
        <v>621.53897732896633</v>
      </c>
      <c r="F36" s="69">
        <v>85082.539137125888</v>
      </c>
      <c r="G36" s="69">
        <v>27906.575368478836</v>
      </c>
      <c r="H36" s="69">
        <v>16512.371310609731</v>
      </c>
      <c r="I36" s="69">
        <v>0.83396644490897931</v>
      </c>
      <c r="J36" s="69">
        <v>282.44669845677447</v>
      </c>
      <c r="K36" s="69">
        <v>95.072304211648586</v>
      </c>
      <c r="L36" s="69">
        <v>119.53066608257353</v>
      </c>
      <c r="M36" s="69">
        <v>26.407752710649554</v>
      </c>
      <c r="N36" s="69">
        <v>3373.411382772726</v>
      </c>
      <c r="O36" s="69">
        <v>527.60171666981034</v>
      </c>
      <c r="P36" s="69">
        <v>19016.375696249812</v>
      </c>
      <c r="Q36" s="69">
        <v>2387.6415626280632</v>
      </c>
      <c r="R36" s="69">
        <v>2006.1915137097799</v>
      </c>
      <c r="S36" s="69">
        <v>545.44851538927173</v>
      </c>
      <c r="T36" s="69">
        <v>7689.3834240420711</v>
      </c>
      <c r="U36" s="69">
        <v>176.48955136524273</v>
      </c>
      <c r="V36" s="69">
        <v>1178.3757683350686</v>
      </c>
      <c r="W36" s="69">
        <v>496.88123513286939</v>
      </c>
      <c r="X36" s="69">
        <v>6214.7795335311648</v>
      </c>
      <c r="Y36" s="69">
        <v>817.43382821807995</v>
      </c>
      <c r="Z36" s="69">
        <v>2180.9336755503209</v>
      </c>
      <c r="AA36" s="69">
        <v>115.20272516484167</v>
      </c>
      <c r="AB36" s="69">
        <v>787.27038433785856</v>
      </c>
      <c r="AC36" s="69">
        <v>80.019078127558075</v>
      </c>
      <c r="AD36" s="69">
        <v>5.7797268520236926</v>
      </c>
      <c r="AE36" s="69">
        <v>0</v>
      </c>
      <c r="AF36" s="69">
        <v>93973.204217199323</v>
      </c>
      <c r="AG36" s="69">
        <v>20056.928314748817</v>
      </c>
      <c r="AH36" s="69">
        <v>236028.12672831755</v>
      </c>
      <c r="AI36" s="69">
        <v>414952.65022894362</v>
      </c>
      <c r="AJ36" s="69">
        <v>16.554558306495291</v>
      </c>
      <c r="AK36" s="69">
        <v>371828.78965092916</v>
      </c>
      <c r="AL36" s="69">
        <v>0</v>
      </c>
      <c r="AM36" s="69">
        <v>0</v>
      </c>
      <c r="AN36" s="69">
        <v>0</v>
      </c>
      <c r="AO36" s="69">
        <v>0</v>
      </c>
      <c r="AP36" s="69">
        <v>6240.1161535506535</v>
      </c>
      <c r="AQ36" s="69">
        <v>0</v>
      </c>
      <c r="AR36" s="69">
        <v>0</v>
      </c>
      <c r="AS36" s="69">
        <v>5172262.3581392197</v>
      </c>
      <c r="AT36" s="69">
        <v>1237.3346170977723</v>
      </c>
      <c r="AU36" s="69">
        <v>754.31206679048876</v>
      </c>
      <c r="AV36" s="69">
        <v>5104.2788229602829</v>
      </c>
      <c r="AW36" s="69">
        <v>10.137411628664328</v>
      </c>
      <c r="AX36" s="69">
        <v>2153.8615377515098</v>
      </c>
      <c r="AY36" s="69">
        <v>1752.8294154139069</v>
      </c>
      <c r="AZ36" s="69">
        <v>22.211488009397765</v>
      </c>
      <c r="BA36" s="69">
        <v>280.34444955306748</v>
      </c>
      <c r="BB36" s="69">
        <v>51.377298035792748</v>
      </c>
      <c r="BC36" s="69">
        <v>10073.906763811348</v>
      </c>
      <c r="BD36" s="69">
        <v>0</v>
      </c>
      <c r="BE36" s="69">
        <v>113.83240274343142</v>
      </c>
      <c r="BF36" s="69">
        <v>1874.2307250602983</v>
      </c>
      <c r="BG36" s="69">
        <v>295132.17675481847</v>
      </c>
      <c r="BH36" s="69">
        <v>8637.626880055941</v>
      </c>
      <c r="BI36" s="69">
        <v>152399.28755973835</v>
      </c>
      <c r="BJ36" s="69">
        <v>194.92272598918959</v>
      </c>
      <c r="BK36" s="69">
        <v>0</v>
      </c>
      <c r="BL36" s="69">
        <v>21.061223280200171</v>
      </c>
      <c r="BM36" s="69">
        <v>3546.1504768450591</v>
      </c>
      <c r="BN36" s="69">
        <v>11090.77020111513</v>
      </c>
      <c r="BO36" s="69">
        <v>1383.1666879190122</v>
      </c>
      <c r="BP36" s="69">
        <v>73574.14795030492</v>
      </c>
      <c r="BQ36" s="69">
        <v>0</v>
      </c>
      <c r="BR36" s="70">
        <v>7070830.4867583215</v>
      </c>
      <c r="BS36" s="69">
        <v>23725116.396170184</v>
      </c>
      <c r="BT36" s="69">
        <v>0</v>
      </c>
      <c r="BU36" s="69">
        <v>0</v>
      </c>
      <c r="BV36" s="69">
        <v>0</v>
      </c>
      <c r="BW36" s="69">
        <v>0</v>
      </c>
      <c r="BX36" s="71">
        <v>23725116.396170184</v>
      </c>
      <c r="BY36" s="69">
        <v>185098504.20261836</v>
      </c>
      <c r="BZ36" s="69">
        <v>88230989.251170546</v>
      </c>
      <c r="CA36" s="71">
        <v>273329493.45378888</v>
      </c>
      <c r="CB36" s="69">
        <v>0</v>
      </c>
      <c r="CC36" s="69">
        <v>7500491.2545287749</v>
      </c>
      <c r="CD36" s="69">
        <v>0</v>
      </c>
      <c r="CE36" s="71">
        <v>7500491.2545287749</v>
      </c>
      <c r="CF36" s="70">
        <v>304555101.10448784</v>
      </c>
      <c r="CG36" s="69">
        <v>4203160.4403961878</v>
      </c>
      <c r="CH36" s="70">
        <v>307422771.15084994</v>
      </c>
      <c r="CI36" s="79" t="s">
        <v>291</v>
      </c>
      <c r="CJ36" s="75" t="s">
        <v>272</v>
      </c>
      <c r="CM36" s="117"/>
    </row>
    <row r="37" spans="1:91" s="20" customFormat="1" ht="32.1" customHeight="1">
      <c r="A37" s="60" t="s">
        <v>273</v>
      </c>
      <c r="B37" s="80" t="s">
        <v>283</v>
      </c>
      <c r="C37" s="69">
        <v>22557631.230723657</v>
      </c>
      <c r="D37" s="69">
        <v>73148.628892177279</v>
      </c>
      <c r="E37" s="69">
        <v>630361.49553024373</v>
      </c>
      <c r="F37" s="69">
        <v>712308.06669055868</v>
      </c>
      <c r="G37" s="69">
        <v>28141190.033138335</v>
      </c>
      <c r="H37" s="69">
        <v>2397226.7725183005</v>
      </c>
      <c r="I37" s="69">
        <v>1685930.4194246223</v>
      </c>
      <c r="J37" s="69">
        <v>3935985.0423059114</v>
      </c>
      <c r="K37" s="69">
        <v>1419103.4309481911</v>
      </c>
      <c r="L37" s="69">
        <v>1158564.4225397063</v>
      </c>
      <c r="M37" s="69">
        <v>115757.09857744414</v>
      </c>
      <c r="N37" s="69">
        <v>2475828.9293997567</v>
      </c>
      <c r="O37" s="69">
        <v>216093.95221564648</v>
      </c>
      <c r="P37" s="69">
        <v>2954754.8055119785</v>
      </c>
      <c r="Q37" s="69">
        <v>4056083.6121748895</v>
      </c>
      <c r="R37" s="69">
        <v>3366996.5591529938</v>
      </c>
      <c r="S37" s="69">
        <v>1921190.4217811381</v>
      </c>
      <c r="T37" s="69">
        <v>3569575.9910828834</v>
      </c>
      <c r="U37" s="69">
        <v>9922088.3854111303</v>
      </c>
      <c r="V37" s="69">
        <v>1829983.1126044141</v>
      </c>
      <c r="W37" s="69">
        <v>618743.06794955058</v>
      </c>
      <c r="X37" s="69">
        <v>2015112.1506369386</v>
      </c>
      <c r="Y37" s="69">
        <v>765292.73361312901</v>
      </c>
      <c r="Z37" s="69">
        <v>1730900.906383029</v>
      </c>
      <c r="AA37" s="69">
        <v>31873.668592071921</v>
      </c>
      <c r="AB37" s="69">
        <v>1481431.1993015716</v>
      </c>
      <c r="AC37" s="69">
        <v>63384.733143830941</v>
      </c>
      <c r="AD37" s="69">
        <v>882.72847072643606</v>
      </c>
      <c r="AE37" s="69">
        <v>1276467.609139761</v>
      </c>
      <c r="AF37" s="69">
        <v>534435.93634945084</v>
      </c>
      <c r="AG37" s="69">
        <v>17527806.982012</v>
      </c>
      <c r="AH37" s="69">
        <v>5244688.8483543219</v>
      </c>
      <c r="AI37" s="69">
        <v>6476501.94828388</v>
      </c>
      <c r="AJ37" s="69">
        <v>243002.70442457357</v>
      </c>
      <c r="AK37" s="69">
        <v>6026250.963285164</v>
      </c>
      <c r="AL37" s="69">
        <v>278275.4303871356</v>
      </c>
      <c r="AM37" s="69">
        <v>65671.716497308764</v>
      </c>
      <c r="AN37" s="69">
        <v>17723.522018736832</v>
      </c>
      <c r="AO37" s="69">
        <v>5832801.8148863213</v>
      </c>
      <c r="AP37" s="69">
        <v>641112.07740519149</v>
      </c>
      <c r="AQ37" s="69">
        <v>51171.248602839296</v>
      </c>
      <c r="AR37" s="69">
        <v>51171.248602839296</v>
      </c>
      <c r="AS37" s="69">
        <v>4345126.0072597302</v>
      </c>
      <c r="AT37" s="69">
        <v>167372.84034368434</v>
      </c>
      <c r="AU37" s="69">
        <v>76834.082452868359</v>
      </c>
      <c r="AV37" s="69">
        <v>483866.73974933324</v>
      </c>
      <c r="AW37" s="69">
        <v>2036.6410455917285</v>
      </c>
      <c r="AX37" s="69">
        <v>202976.9471982547</v>
      </c>
      <c r="AY37" s="69">
        <v>216606.17088666116</v>
      </c>
      <c r="AZ37" s="69">
        <v>2465.8353271681385</v>
      </c>
      <c r="BA37" s="69">
        <v>116922.68962878011</v>
      </c>
      <c r="BB37" s="69">
        <v>16807.467587515741</v>
      </c>
      <c r="BC37" s="69">
        <v>1925284.956195323</v>
      </c>
      <c r="BD37" s="69">
        <v>11993.08488263136</v>
      </c>
      <c r="BE37" s="69">
        <v>16185.233739252988</v>
      </c>
      <c r="BF37" s="69">
        <v>297030.26267155522</v>
      </c>
      <c r="BG37" s="69">
        <v>4766948.1852596467</v>
      </c>
      <c r="BH37" s="69">
        <v>1583872.7636384452</v>
      </c>
      <c r="BI37" s="69">
        <v>10435606.088944718</v>
      </c>
      <c r="BJ37" s="69">
        <v>4939.8990351979683</v>
      </c>
      <c r="BK37" s="69">
        <v>371.9771225264073</v>
      </c>
      <c r="BL37" s="69">
        <v>2201.2831910273962</v>
      </c>
      <c r="BM37" s="69">
        <v>555623.64552236861</v>
      </c>
      <c r="BN37" s="69">
        <v>1456694.8173347453</v>
      </c>
      <c r="BO37" s="69">
        <v>211163.59034547221</v>
      </c>
      <c r="BP37" s="69">
        <v>233238.13744492849</v>
      </c>
      <c r="BQ37" s="69">
        <v>0</v>
      </c>
      <c r="BR37" s="70">
        <v>171246674.99577174</v>
      </c>
      <c r="BS37" s="69">
        <v>376782798.29030442</v>
      </c>
      <c r="BT37" s="69">
        <v>0</v>
      </c>
      <c r="BU37" s="69">
        <v>4907260.4704325404</v>
      </c>
      <c r="BV37" s="69">
        <v>0</v>
      </c>
      <c r="BW37" s="69">
        <v>0</v>
      </c>
      <c r="BX37" s="71">
        <v>371875537.8198719</v>
      </c>
      <c r="BY37" s="69">
        <v>26526774.549664065</v>
      </c>
      <c r="BZ37" s="69">
        <v>5251551.8927129041</v>
      </c>
      <c r="CA37" s="71">
        <v>31778326.442376971</v>
      </c>
      <c r="CB37" s="69">
        <v>0</v>
      </c>
      <c r="CC37" s="69">
        <v>0</v>
      </c>
      <c r="CD37" s="69">
        <v>0</v>
      </c>
      <c r="CE37" s="71">
        <v>0</v>
      </c>
      <c r="CF37" s="70">
        <v>403653864.26224887</v>
      </c>
      <c r="CG37" s="69">
        <v>0</v>
      </c>
      <c r="CH37" s="70">
        <v>574900539.25802064</v>
      </c>
      <c r="CI37" s="79" t="s">
        <v>292</v>
      </c>
      <c r="CJ37" s="60" t="s">
        <v>273</v>
      </c>
      <c r="CK37" s="12"/>
      <c r="CL37" s="12"/>
      <c r="CM37" s="117"/>
    </row>
    <row r="38" spans="1:91" s="20" customFormat="1" ht="32.1" customHeight="1">
      <c r="A38" s="60" t="s">
        <v>274</v>
      </c>
      <c r="B38" s="80" t="s">
        <v>284</v>
      </c>
      <c r="C38" s="69">
        <v>5347983.9243050441</v>
      </c>
      <c r="D38" s="69">
        <v>8354.0613967547615</v>
      </c>
      <c r="E38" s="69">
        <v>94437.871809289078</v>
      </c>
      <c r="F38" s="69">
        <v>135374.91817480308</v>
      </c>
      <c r="G38" s="69">
        <v>4015054.3295069924</v>
      </c>
      <c r="H38" s="69">
        <v>278459.89935947477</v>
      </c>
      <c r="I38" s="69">
        <v>55387.106086216911</v>
      </c>
      <c r="J38" s="69">
        <v>222179.68891150062</v>
      </c>
      <c r="K38" s="69">
        <v>50333.391334321954</v>
      </c>
      <c r="L38" s="69">
        <v>28701.760454228879</v>
      </c>
      <c r="M38" s="69">
        <v>4727.1525071386659</v>
      </c>
      <c r="N38" s="69">
        <v>97882.387199804711</v>
      </c>
      <c r="O38" s="69">
        <v>14319.931313611876</v>
      </c>
      <c r="P38" s="69">
        <v>167431.2282004701</v>
      </c>
      <c r="Q38" s="69">
        <v>193807.52326862019</v>
      </c>
      <c r="R38" s="69">
        <v>148893.32420884111</v>
      </c>
      <c r="S38" s="69">
        <v>82409.903586673405</v>
      </c>
      <c r="T38" s="69">
        <v>274942.73881332733</v>
      </c>
      <c r="U38" s="69">
        <v>366596.18461189809</v>
      </c>
      <c r="V38" s="69">
        <v>45062.104540171567</v>
      </c>
      <c r="W38" s="69">
        <v>62778.684944466455</v>
      </c>
      <c r="X38" s="69">
        <v>219455.58636415619</v>
      </c>
      <c r="Y38" s="69">
        <v>37770.747307610458</v>
      </c>
      <c r="Z38" s="69">
        <v>199316.75803569224</v>
      </c>
      <c r="AA38" s="69">
        <v>6831.8377374730344</v>
      </c>
      <c r="AB38" s="69">
        <v>101872.39629757449</v>
      </c>
      <c r="AC38" s="69">
        <v>5440.3265006873125</v>
      </c>
      <c r="AD38" s="69">
        <v>267.51796471687948</v>
      </c>
      <c r="AE38" s="69">
        <v>471403.83934018342</v>
      </c>
      <c r="AF38" s="69">
        <v>71560.215640080976</v>
      </c>
      <c r="AG38" s="69">
        <v>2532534.8352313256</v>
      </c>
      <c r="AH38" s="69">
        <v>2722924.0501779132</v>
      </c>
      <c r="AI38" s="69">
        <v>1240535.1028197615</v>
      </c>
      <c r="AJ38" s="69">
        <v>13655.379143241196</v>
      </c>
      <c r="AK38" s="69">
        <v>299273.64970387513</v>
      </c>
      <c r="AL38" s="69">
        <v>53206.001469309034</v>
      </c>
      <c r="AM38" s="69">
        <v>12556.370641802065</v>
      </c>
      <c r="AN38" s="69">
        <v>18907.670775899784</v>
      </c>
      <c r="AO38" s="69">
        <v>1123925.5174185766</v>
      </c>
      <c r="AP38" s="69">
        <v>498726.0198675461</v>
      </c>
      <c r="AQ38" s="69">
        <v>38852.200517546531</v>
      </c>
      <c r="AR38" s="69">
        <v>38852.200517546531</v>
      </c>
      <c r="AS38" s="69">
        <v>493021.67239345692</v>
      </c>
      <c r="AT38" s="69">
        <v>25715.903914579627</v>
      </c>
      <c r="AU38" s="69">
        <v>9264.9377141381028</v>
      </c>
      <c r="AV38" s="69">
        <v>62531.220602914356</v>
      </c>
      <c r="AW38" s="69">
        <v>606.0956315686592</v>
      </c>
      <c r="AX38" s="69">
        <v>24577.084704076089</v>
      </c>
      <c r="AY38" s="69">
        <v>20438.760395764704</v>
      </c>
      <c r="AZ38" s="69">
        <v>362.38848892179078</v>
      </c>
      <c r="BA38" s="69">
        <v>13283.458857607233</v>
      </c>
      <c r="BB38" s="69">
        <v>1897.3393777023373</v>
      </c>
      <c r="BC38" s="69">
        <v>1963048.0119134118</v>
      </c>
      <c r="BD38" s="69">
        <v>1452.2500148964864</v>
      </c>
      <c r="BE38" s="69">
        <v>2288.0790255409734</v>
      </c>
      <c r="BF38" s="69">
        <v>31647.789698544217</v>
      </c>
      <c r="BG38" s="69">
        <v>1578384.6193737881</v>
      </c>
      <c r="BH38" s="69">
        <v>1779687.2771057186</v>
      </c>
      <c r="BI38" s="69">
        <v>1221973.4868908478</v>
      </c>
      <c r="BJ38" s="69">
        <v>2098.3654475211856</v>
      </c>
      <c r="BK38" s="69">
        <v>50.324073938231805</v>
      </c>
      <c r="BL38" s="69">
        <v>227.54211715525005</v>
      </c>
      <c r="BM38" s="69">
        <v>518631.90292680182</v>
      </c>
      <c r="BN38" s="69">
        <v>104351.17899230562</v>
      </c>
      <c r="BO38" s="69">
        <v>15015.973081628006</v>
      </c>
      <c r="BP38" s="69">
        <v>74932.173687353119</v>
      </c>
      <c r="BQ38" s="69">
        <v>0</v>
      </c>
      <c r="BR38" s="70">
        <v>29348474.174436349</v>
      </c>
      <c r="BS38" s="69">
        <v>150286426.47552559</v>
      </c>
      <c r="BT38" s="69">
        <v>5482892.9611619236</v>
      </c>
      <c r="BU38" s="69">
        <v>4931942.345057888</v>
      </c>
      <c r="BV38" s="69">
        <v>0</v>
      </c>
      <c r="BW38" s="69">
        <v>0</v>
      </c>
      <c r="BX38" s="71">
        <v>150837377.09162962</v>
      </c>
      <c r="BY38" s="69">
        <v>1744808.1100463897</v>
      </c>
      <c r="BZ38" s="69">
        <v>748556.34368663782</v>
      </c>
      <c r="CA38" s="71">
        <v>2493364.4537330274</v>
      </c>
      <c r="CB38" s="69">
        <v>0</v>
      </c>
      <c r="CC38" s="69">
        <v>44772242.01846198</v>
      </c>
      <c r="CD38" s="69">
        <v>4448706.015213008</v>
      </c>
      <c r="CE38" s="71">
        <v>49220948.033674985</v>
      </c>
      <c r="CF38" s="70">
        <v>202551689.57903764</v>
      </c>
      <c r="CG38" s="69">
        <v>14257171.561163789</v>
      </c>
      <c r="CH38" s="70">
        <v>217642992.19231021</v>
      </c>
      <c r="CI38" s="79" t="s">
        <v>293</v>
      </c>
      <c r="CJ38" s="60" t="s">
        <v>274</v>
      </c>
      <c r="CK38" s="12"/>
      <c r="CL38" s="12"/>
      <c r="CM38" s="117"/>
    </row>
    <row r="39" spans="1:91" s="20" customFormat="1" ht="32.1" customHeight="1">
      <c r="A39" s="60">
        <v>52</v>
      </c>
      <c r="B39" s="80" t="s">
        <v>54</v>
      </c>
      <c r="C39" s="69">
        <v>465485.63483092404</v>
      </c>
      <c r="D39" s="69">
        <v>3.8784828535661724E-2</v>
      </c>
      <c r="E39" s="69">
        <v>6981.4543743995173</v>
      </c>
      <c r="F39" s="69">
        <v>347687.75855863851</v>
      </c>
      <c r="G39" s="69">
        <v>18.640417676579148</v>
      </c>
      <c r="H39" s="69">
        <v>386609.54385097418</v>
      </c>
      <c r="I39" s="69">
        <v>118467.06749927042</v>
      </c>
      <c r="J39" s="69">
        <v>406752.7095464624</v>
      </c>
      <c r="K39" s="69">
        <v>93618.204243144733</v>
      </c>
      <c r="L39" s="69">
        <v>44686.829752992744</v>
      </c>
      <c r="M39" s="69">
        <v>9778.2320850563628</v>
      </c>
      <c r="N39" s="69">
        <v>196935.7328170604</v>
      </c>
      <c r="O39" s="69">
        <v>21759.475788758387</v>
      </c>
      <c r="P39" s="69">
        <v>977396.75632480346</v>
      </c>
      <c r="Q39" s="69">
        <v>368345.45618128486</v>
      </c>
      <c r="R39" s="69">
        <v>231895.65637200073</v>
      </c>
      <c r="S39" s="69">
        <v>102742.32365710927</v>
      </c>
      <c r="T39" s="69">
        <v>489036.27506403776</v>
      </c>
      <c r="U39" s="69">
        <v>420144.89004176029</v>
      </c>
      <c r="V39" s="69">
        <v>91658.858164184829</v>
      </c>
      <c r="W39" s="69">
        <v>22912.126409988854</v>
      </c>
      <c r="X39" s="69">
        <v>91891.417714179581</v>
      </c>
      <c r="Y39" s="69">
        <v>34975.106133954949</v>
      </c>
      <c r="Z39" s="69">
        <v>65285.104177395631</v>
      </c>
      <c r="AA39" s="69">
        <v>1297.4367010179108</v>
      </c>
      <c r="AB39" s="69">
        <v>69933.576032178273</v>
      </c>
      <c r="AC39" s="69">
        <v>5484.6307835556299</v>
      </c>
      <c r="AD39" s="69">
        <v>103.05986885097484</v>
      </c>
      <c r="AE39" s="69">
        <v>22826.992579523823</v>
      </c>
      <c r="AF39" s="69">
        <v>31589.970653061275</v>
      </c>
      <c r="AG39" s="69">
        <v>11.75762598335626</v>
      </c>
      <c r="AH39" s="69">
        <v>648702.92624727252</v>
      </c>
      <c r="AI39" s="69">
        <v>1194631.3404973312</v>
      </c>
      <c r="AJ39" s="69">
        <v>49315.955858133355</v>
      </c>
      <c r="AK39" s="69">
        <v>633287.00090558711</v>
      </c>
      <c r="AL39" s="69">
        <v>0.2470158580420467</v>
      </c>
      <c r="AM39" s="69">
        <v>5.8294601780361548E-2</v>
      </c>
      <c r="AN39" s="69">
        <v>8.7781347804899615E-2</v>
      </c>
      <c r="AO39" s="69">
        <v>5.2179720030388976</v>
      </c>
      <c r="AP39" s="69">
        <v>1.1387111142668984</v>
      </c>
      <c r="AQ39" s="69">
        <v>0.12252679650702902</v>
      </c>
      <c r="AR39" s="69">
        <v>0.12252679650702902</v>
      </c>
      <c r="AS39" s="69">
        <v>14818.594128075178</v>
      </c>
      <c r="AT39" s="69">
        <v>22133.553023281172</v>
      </c>
      <c r="AU39" s="69">
        <v>13543.595297269947</v>
      </c>
      <c r="AV39" s="69">
        <v>93094.374952940052</v>
      </c>
      <c r="AW39" s="69">
        <v>191.29363703514181</v>
      </c>
      <c r="AX39" s="69">
        <v>39095.974088632975</v>
      </c>
      <c r="AY39" s="69">
        <v>32201.326829894089</v>
      </c>
      <c r="AZ39" s="69">
        <v>405.82113651019404</v>
      </c>
      <c r="BA39" s="69">
        <v>12371.557225197515</v>
      </c>
      <c r="BB39" s="69">
        <v>1509.9319626678491</v>
      </c>
      <c r="BC39" s="69">
        <v>213198.93040247212</v>
      </c>
      <c r="BD39" s="69">
        <v>6.7422616549780989E-3</v>
      </c>
      <c r="BE39" s="69">
        <v>3274.5756560639466</v>
      </c>
      <c r="BF39" s="69">
        <v>53337.272306325838</v>
      </c>
      <c r="BG39" s="69">
        <v>6.9268803737295324</v>
      </c>
      <c r="BH39" s="69">
        <v>12300.013173035633</v>
      </c>
      <c r="BI39" s="69">
        <v>1073596.0899575399</v>
      </c>
      <c r="BJ39" s="69">
        <v>2128.1883363996935</v>
      </c>
      <c r="BK39" s="69">
        <v>23.455810578493548</v>
      </c>
      <c r="BL39" s="69">
        <v>234.92526526578044</v>
      </c>
      <c r="BM39" s="69">
        <v>37014.675264928926</v>
      </c>
      <c r="BN39" s="69">
        <v>97077.138238106971</v>
      </c>
      <c r="BO39" s="69">
        <v>13897.350571272887</v>
      </c>
      <c r="BP39" s="69">
        <v>54473.805481646952</v>
      </c>
      <c r="BQ39" s="69">
        <v>0</v>
      </c>
      <c r="BR39" s="70">
        <v>9442186.3117396776</v>
      </c>
      <c r="BS39" s="69">
        <v>25219496.092895105</v>
      </c>
      <c r="BT39" s="69">
        <v>900481.72899057064</v>
      </c>
      <c r="BU39" s="69">
        <v>555745.05775306688</v>
      </c>
      <c r="BV39" s="69">
        <v>0</v>
      </c>
      <c r="BW39" s="69">
        <v>0</v>
      </c>
      <c r="BX39" s="71">
        <v>25564232.764132608</v>
      </c>
      <c r="BY39" s="69">
        <v>8.1005010810752811</v>
      </c>
      <c r="BZ39" s="69">
        <v>3.4752712555411907</v>
      </c>
      <c r="CA39" s="71">
        <v>11.575772336616472</v>
      </c>
      <c r="CB39" s="69">
        <v>0</v>
      </c>
      <c r="CC39" s="69">
        <v>46418428.927696735</v>
      </c>
      <c r="CD39" s="69">
        <v>510368.72345934995</v>
      </c>
      <c r="CE39" s="71">
        <v>46928797.651156083</v>
      </c>
      <c r="CF39" s="70">
        <v>72493041.991061032</v>
      </c>
      <c r="CG39" s="69">
        <v>900481.72898871358</v>
      </c>
      <c r="CH39" s="70">
        <v>81034746.573812008</v>
      </c>
      <c r="CI39" s="79" t="s">
        <v>55</v>
      </c>
      <c r="CJ39" s="60">
        <v>52</v>
      </c>
      <c r="CK39" s="12"/>
      <c r="CL39" s="12"/>
      <c r="CM39" s="117"/>
    </row>
    <row r="40" spans="1:91" s="20" customFormat="1" ht="32.1" customHeight="1">
      <c r="A40" s="60" t="s">
        <v>275</v>
      </c>
      <c r="B40" s="80" t="s">
        <v>285</v>
      </c>
      <c r="C40" s="69">
        <v>263.77673682357448</v>
      </c>
      <c r="D40" s="69">
        <v>0</v>
      </c>
      <c r="E40" s="69">
        <v>113594.11128557796</v>
      </c>
      <c r="F40" s="69">
        <v>218782.31583396348</v>
      </c>
      <c r="G40" s="69">
        <v>2.4898633486584849</v>
      </c>
      <c r="H40" s="69">
        <v>18738.265378621065</v>
      </c>
      <c r="I40" s="69">
        <v>9716.5768490974697</v>
      </c>
      <c r="J40" s="69">
        <v>422.46706829992888</v>
      </c>
      <c r="K40" s="69">
        <v>211.34000091356174</v>
      </c>
      <c r="L40" s="69">
        <v>478.26519792684547</v>
      </c>
      <c r="M40" s="69">
        <v>170.96033911750206</v>
      </c>
      <c r="N40" s="69">
        <v>3522.4467760906505</v>
      </c>
      <c r="O40" s="69">
        <v>674.99446320948209</v>
      </c>
      <c r="P40" s="69">
        <v>110281.81760344471</v>
      </c>
      <c r="Q40" s="69">
        <v>12274.67672807121</v>
      </c>
      <c r="R40" s="69">
        <v>10697.70734315982</v>
      </c>
      <c r="S40" s="69">
        <v>1211.6365052093679</v>
      </c>
      <c r="T40" s="69">
        <v>23334.626082405794</v>
      </c>
      <c r="U40" s="69">
        <v>564.29694181406478</v>
      </c>
      <c r="V40" s="69">
        <v>2125.5935845936783</v>
      </c>
      <c r="W40" s="69">
        <v>1706.3185142397533</v>
      </c>
      <c r="X40" s="69">
        <v>6703.1961247582349</v>
      </c>
      <c r="Y40" s="69">
        <v>1486.1959780267971</v>
      </c>
      <c r="Z40" s="69">
        <v>3318.2691739632323</v>
      </c>
      <c r="AA40" s="69">
        <v>1069.6592847711897</v>
      </c>
      <c r="AB40" s="69">
        <v>974.8158528231105</v>
      </c>
      <c r="AC40" s="69">
        <v>155.07011641853643</v>
      </c>
      <c r="AD40" s="69">
        <v>23.740536718632658</v>
      </c>
      <c r="AE40" s="69">
        <v>239.5924431322081</v>
      </c>
      <c r="AF40" s="69">
        <v>6468.6673071606965</v>
      </c>
      <c r="AG40" s="69">
        <v>25.82530550019241</v>
      </c>
      <c r="AH40" s="69">
        <v>225124.29666759199</v>
      </c>
      <c r="AI40" s="69">
        <v>96008.669300927591</v>
      </c>
      <c r="AJ40" s="69">
        <v>4531.8655070148898</v>
      </c>
      <c r="AK40" s="69">
        <v>6760.8326350625066</v>
      </c>
      <c r="AL40" s="69">
        <v>115.93529550375537</v>
      </c>
      <c r="AM40" s="69">
        <v>27.360194350475911</v>
      </c>
      <c r="AN40" s="69">
        <v>33.71582220283571</v>
      </c>
      <c r="AO40" s="69">
        <v>2481.1355308670682</v>
      </c>
      <c r="AP40" s="69">
        <v>437.43373102576618</v>
      </c>
      <c r="AQ40" s="69">
        <v>19.074332069223946</v>
      </c>
      <c r="AR40" s="69">
        <v>19.074332069223946</v>
      </c>
      <c r="AS40" s="69">
        <v>517.28398688185553</v>
      </c>
      <c r="AT40" s="69">
        <v>3920.4226352647929</v>
      </c>
      <c r="AU40" s="69">
        <v>2389.9938301533111</v>
      </c>
      <c r="AV40" s="69">
        <v>16172.610026197106</v>
      </c>
      <c r="AW40" s="69">
        <v>32.119798042368792</v>
      </c>
      <c r="AX40" s="69">
        <v>6824.726891577161</v>
      </c>
      <c r="AY40" s="69">
        <v>5553.7378660469758</v>
      </c>
      <c r="AZ40" s="69">
        <v>70.37580550296245</v>
      </c>
      <c r="BA40" s="69">
        <v>1238.6137540915352</v>
      </c>
      <c r="BB40" s="69">
        <v>226.99442809245687</v>
      </c>
      <c r="BC40" s="69">
        <v>3383581.3286674824</v>
      </c>
      <c r="BD40" s="69">
        <v>85.517247021939099</v>
      </c>
      <c r="BE40" s="69">
        <v>502.93265989063934</v>
      </c>
      <c r="BF40" s="69">
        <v>8281.2796678629857</v>
      </c>
      <c r="BG40" s="69">
        <v>335.65704335685979</v>
      </c>
      <c r="BH40" s="69">
        <v>5579.2388144308115</v>
      </c>
      <c r="BI40" s="69">
        <v>43923.432172303605</v>
      </c>
      <c r="BJ40" s="69">
        <v>408.68529421631717</v>
      </c>
      <c r="BK40" s="69">
        <v>3.5335127759063695E-2</v>
      </c>
      <c r="BL40" s="69">
        <v>44.158074381237299</v>
      </c>
      <c r="BM40" s="69">
        <v>8096.1677490423544</v>
      </c>
      <c r="BN40" s="69">
        <v>15321.89917639709</v>
      </c>
      <c r="BO40" s="69">
        <v>2589.9330876132221</v>
      </c>
      <c r="BP40" s="69">
        <v>5972.2092795952231</v>
      </c>
      <c r="BQ40" s="69">
        <v>0</v>
      </c>
      <c r="BR40" s="70">
        <v>4396468.4618584607</v>
      </c>
      <c r="BS40" s="69">
        <v>84786704.449327409</v>
      </c>
      <c r="BT40" s="69">
        <v>18216342.000000004</v>
      </c>
      <c r="BU40" s="69">
        <v>0</v>
      </c>
      <c r="BV40" s="69">
        <v>460669.83871100395</v>
      </c>
      <c r="BW40" s="69">
        <v>0</v>
      </c>
      <c r="BX40" s="71">
        <v>103463716.28803842</v>
      </c>
      <c r="BY40" s="69">
        <v>0</v>
      </c>
      <c r="BZ40" s="69">
        <v>0</v>
      </c>
      <c r="CA40" s="71">
        <v>0</v>
      </c>
      <c r="CB40" s="69">
        <v>0</v>
      </c>
      <c r="CC40" s="69">
        <v>46522859.29020372</v>
      </c>
      <c r="CD40" s="69">
        <v>0</v>
      </c>
      <c r="CE40" s="71">
        <v>46522859.29020372</v>
      </c>
      <c r="CF40" s="70">
        <v>149986575.57824212</v>
      </c>
      <c r="CG40" s="69">
        <v>52672031.978317432</v>
      </c>
      <c r="CH40" s="70">
        <v>101711012.06178313</v>
      </c>
      <c r="CI40" s="79" t="s">
        <v>56</v>
      </c>
      <c r="CJ40" s="60" t="s">
        <v>275</v>
      </c>
      <c r="CK40" s="12"/>
      <c r="CL40" s="12"/>
      <c r="CM40" s="117"/>
    </row>
    <row r="41" spans="1:91" ht="32.1" customHeight="1">
      <c r="A41" s="75">
        <v>58</v>
      </c>
      <c r="B41" s="80" t="s">
        <v>57</v>
      </c>
      <c r="C41" s="69">
        <v>1.3348548241917748</v>
      </c>
      <c r="D41" s="69">
        <v>0</v>
      </c>
      <c r="E41" s="69">
        <v>205.89924858444573</v>
      </c>
      <c r="F41" s="69">
        <v>6453.6018371971741</v>
      </c>
      <c r="G41" s="69">
        <v>7616.4089063321871</v>
      </c>
      <c r="H41" s="69">
        <v>1789.0225144672245</v>
      </c>
      <c r="I41" s="69">
        <v>38.922679817403164</v>
      </c>
      <c r="J41" s="69">
        <v>44.256150114393535</v>
      </c>
      <c r="K41" s="69">
        <v>51.854664858408185</v>
      </c>
      <c r="L41" s="69">
        <v>45.253397805869085</v>
      </c>
      <c r="M41" s="69">
        <v>4.2469260677159211</v>
      </c>
      <c r="N41" s="69">
        <v>404.3084331598422</v>
      </c>
      <c r="O41" s="69">
        <v>115.09361374691669</v>
      </c>
      <c r="P41" s="69">
        <v>247.7061153587513</v>
      </c>
      <c r="Q41" s="69">
        <v>129.40560940897066</v>
      </c>
      <c r="R41" s="69">
        <v>421.36279310038481</v>
      </c>
      <c r="S41" s="69">
        <v>106.61745954637929</v>
      </c>
      <c r="T41" s="69">
        <v>652.51034801326045</v>
      </c>
      <c r="U41" s="69">
        <v>118.73260994985225</v>
      </c>
      <c r="V41" s="69">
        <v>63.856479387850335</v>
      </c>
      <c r="W41" s="69">
        <v>26.470389651727135</v>
      </c>
      <c r="X41" s="69">
        <v>211.58260375438135</v>
      </c>
      <c r="Y41" s="69">
        <v>63.772032467494313</v>
      </c>
      <c r="Z41" s="69">
        <v>67.901077642892403</v>
      </c>
      <c r="AA41" s="69">
        <v>1.410480732977228</v>
      </c>
      <c r="AB41" s="69">
        <v>121.21541760347404</v>
      </c>
      <c r="AC41" s="69">
        <v>16.881961470873662</v>
      </c>
      <c r="AD41" s="69">
        <v>0.72707620405381579</v>
      </c>
      <c r="AE41" s="69">
        <v>41.526729586364027</v>
      </c>
      <c r="AF41" s="69">
        <v>220.8270863042566</v>
      </c>
      <c r="AG41" s="69">
        <v>12357.817128587007</v>
      </c>
      <c r="AH41" s="69">
        <v>39337.089762377436</v>
      </c>
      <c r="AI41" s="69">
        <v>8228.6045394623488</v>
      </c>
      <c r="AJ41" s="69">
        <v>284.21317530533173</v>
      </c>
      <c r="AK41" s="69">
        <v>3359.9961666398231</v>
      </c>
      <c r="AL41" s="69">
        <v>390.47674544299866</v>
      </c>
      <c r="AM41" s="69">
        <v>92.150708705578609</v>
      </c>
      <c r="AN41" s="69">
        <v>0</v>
      </c>
      <c r="AO41" s="69">
        <v>9018.390868450826</v>
      </c>
      <c r="AP41" s="69">
        <v>2236.95979297549</v>
      </c>
      <c r="AQ41" s="69">
        <v>124.9940486683882</v>
      </c>
      <c r="AR41" s="69">
        <v>124.9940486683882</v>
      </c>
      <c r="AS41" s="69">
        <v>14654.014294217615</v>
      </c>
      <c r="AT41" s="69">
        <v>1894.0958862012951</v>
      </c>
      <c r="AU41" s="69">
        <v>651.59704789444424</v>
      </c>
      <c r="AV41" s="69">
        <v>441.50931115167026</v>
      </c>
      <c r="AW41" s="69">
        <v>37.774863670689761</v>
      </c>
      <c r="AX41" s="69">
        <v>594.80419892310988</v>
      </c>
      <c r="AY41" s="69">
        <v>397.57276003757744</v>
      </c>
      <c r="AZ41" s="69">
        <v>29.88954844049584</v>
      </c>
      <c r="BA41" s="69">
        <v>2226.714164227611</v>
      </c>
      <c r="BB41" s="69">
        <v>356.98080222903889</v>
      </c>
      <c r="BC41" s="69">
        <v>4278.5273211847498</v>
      </c>
      <c r="BD41" s="69">
        <v>143.9255540454937</v>
      </c>
      <c r="BE41" s="69">
        <v>81.177906236890962</v>
      </c>
      <c r="BF41" s="69">
        <v>189.53435826998262</v>
      </c>
      <c r="BG41" s="69">
        <v>3546.4139337881406</v>
      </c>
      <c r="BH41" s="69">
        <v>1758.6224908533095</v>
      </c>
      <c r="BI41" s="69">
        <v>11473.550359823685</v>
      </c>
      <c r="BJ41" s="69">
        <v>43.999187295622868</v>
      </c>
      <c r="BK41" s="69">
        <v>4.1396917616717017</v>
      </c>
      <c r="BL41" s="69">
        <v>22.84444761257236</v>
      </c>
      <c r="BM41" s="69">
        <v>523.56714839825543</v>
      </c>
      <c r="BN41" s="69">
        <v>6387.3467002722382</v>
      </c>
      <c r="BO41" s="69">
        <v>1092.6633372783449</v>
      </c>
      <c r="BP41" s="69">
        <v>2004.4737652987806</v>
      </c>
      <c r="BQ41" s="69">
        <v>0</v>
      </c>
      <c r="BR41" s="70">
        <v>147674.13556155664</v>
      </c>
      <c r="BS41" s="69">
        <v>2352565.8893265082</v>
      </c>
      <c r="BT41" s="69">
        <v>0</v>
      </c>
      <c r="BU41" s="69">
        <v>0</v>
      </c>
      <c r="BV41" s="69">
        <v>0</v>
      </c>
      <c r="BW41" s="69">
        <v>0</v>
      </c>
      <c r="BX41" s="71">
        <v>2352565.8893265082</v>
      </c>
      <c r="BY41" s="69">
        <v>0</v>
      </c>
      <c r="BZ41" s="69">
        <v>0</v>
      </c>
      <c r="CA41" s="71">
        <v>0</v>
      </c>
      <c r="CB41" s="69">
        <v>0</v>
      </c>
      <c r="CC41" s="69">
        <v>302036.22328704305</v>
      </c>
      <c r="CD41" s="69">
        <v>0</v>
      </c>
      <c r="CE41" s="71">
        <v>302036.22328704305</v>
      </c>
      <c r="CF41" s="70">
        <v>2654602.1126135513</v>
      </c>
      <c r="CG41" s="69">
        <v>176871.91434534299</v>
      </c>
      <c r="CH41" s="70">
        <v>2625404.3338297647</v>
      </c>
      <c r="CI41" s="79" t="s">
        <v>58</v>
      </c>
      <c r="CJ41" s="75">
        <v>58</v>
      </c>
      <c r="CM41" s="117"/>
    </row>
    <row r="42" spans="1:91" ht="32.1" customHeight="1">
      <c r="A42" s="61">
        <v>59</v>
      </c>
      <c r="B42" s="81" t="s">
        <v>59</v>
      </c>
      <c r="C42" s="69">
        <v>0.3436670795417518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24.030539085014873</v>
      </c>
      <c r="R42" s="69">
        <v>20.943474202940212</v>
      </c>
      <c r="S42" s="69">
        <v>1.4734035771294707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  <c r="AF42" s="69">
        <v>286.2261263181735</v>
      </c>
      <c r="AG42" s="69">
        <v>0</v>
      </c>
      <c r="AH42" s="69">
        <v>6.5168953985752454E-2</v>
      </c>
      <c r="AI42" s="69">
        <v>12936.041064977617</v>
      </c>
      <c r="AJ42" s="69">
        <v>1.9270215283840675</v>
      </c>
      <c r="AK42" s="69">
        <v>0.21076458985459642</v>
      </c>
      <c r="AL42" s="69">
        <v>0</v>
      </c>
      <c r="AM42" s="69">
        <v>0</v>
      </c>
      <c r="AN42" s="69">
        <v>53356.692850359366</v>
      </c>
      <c r="AO42" s="69">
        <v>0</v>
      </c>
      <c r="AP42" s="69">
        <v>0</v>
      </c>
      <c r="AQ42" s="69">
        <v>0</v>
      </c>
      <c r="AR42" s="69">
        <v>0</v>
      </c>
      <c r="AS42" s="69">
        <v>0</v>
      </c>
      <c r="AT42" s="69">
        <v>6.9067085224981355</v>
      </c>
      <c r="AU42" s="69">
        <v>4.210513072482299</v>
      </c>
      <c r="AV42" s="69">
        <v>28.491699464802739</v>
      </c>
      <c r="AW42" s="69">
        <v>5.6586267226559774E-2</v>
      </c>
      <c r="AX42" s="69">
        <v>146.46739602849664</v>
      </c>
      <c r="AY42" s="69">
        <v>9.784161612095323</v>
      </c>
      <c r="AZ42" s="69">
        <v>0.12398285105099491</v>
      </c>
      <c r="BA42" s="69">
        <v>8.9724863284880048</v>
      </c>
      <c r="BB42" s="69">
        <v>1.6443418264770864</v>
      </c>
      <c r="BC42" s="69">
        <v>365.62934373129923</v>
      </c>
      <c r="BD42" s="69">
        <v>0</v>
      </c>
      <c r="BE42" s="69">
        <v>3.6432313141303743</v>
      </c>
      <c r="BF42" s="69">
        <v>59.985170328305024</v>
      </c>
      <c r="BG42" s="69">
        <v>3161.7357356902153</v>
      </c>
      <c r="BH42" s="69">
        <v>12430.692183809751</v>
      </c>
      <c r="BI42" s="69">
        <v>353.88145282263457</v>
      </c>
      <c r="BJ42" s="69">
        <v>1.1624614453949076</v>
      </c>
      <c r="BK42" s="69">
        <v>1.0643279362312954E-2</v>
      </c>
      <c r="BL42" s="69">
        <v>0.12560290203126051</v>
      </c>
      <c r="BM42" s="69">
        <v>7171.3102853864675</v>
      </c>
      <c r="BN42" s="69">
        <v>458.10226937097332</v>
      </c>
      <c r="BO42" s="69">
        <v>93.120903581266134</v>
      </c>
      <c r="BP42" s="69">
        <v>1640.5565271180035</v>
      </c>
      <c r="BQ42" s="69">
        <v>0</v>
      </c>
      <c r="BR42" s="70">
        <v>92574.567767425469</v>
      </c>
      <c r="BS42" s="69">
        <v>1893801.3885964837</v>
      </c>
      <c r="BT42" s="69">
        <v>171513.96300758873</v>
      </c>
      <c r="BU42" s="69">
        <v>416026.14111815335</v>
      </c>
      <c r="BV42" s="69">
        <v>1827148.6873678302</v>
      </c>
      <c r="BW42" s="69">
        <v>0</v>
      </c>
      <c r="BX42" s="71">
        <v>3476437.8978537489</v>
      </c>
      <c r="BY42" s="69">
        <v>0</v>
      </c>
      <c r="BZ42" s="69">
        <v>0</v>
      </c>
      <c r="CA42" s="71">
        <v>0</v>
      </c>
      <c r="CB42" s="69">
        <v>0</v>
      </c>
      <c r="CC42" s="69">
        <v>217835.25228701046</v>
      </c>
      <c r="CD42" s="69">
        <v>416026.14111815335</v>
      </c>
      <c r="CE42" s="71">
        <v>633861.39340516378</v>
      </c>
      <c r="CF42" s="70">
        <v>4110299.2912589125</v>
      </c>
      <c r="CG42" s="69">
        <v>250984.09502633815</v>
      </c>
      <c r="CH42" s="70">
        <v>3951889.764</v>
      </c>
      <c r="CI42" s="77" t="s">
        <v>60</v>
      </c>
      <c r="CJ42" s="61">
        <v>59</v>
      </c>
      <c r="CM42" s="117"/>
    </row>
    <row r="43" spans="1:91" ht="32.1" customHeight="1">
      <c r="A43" s="61">
        <v>60</v>
      </c>
      <c r="B43" s="81" t="s">
        <v>61</v>
      </c>
      <c r="C43" s="69">
        <v>2.0092901684421252</v>
      </c>
      <c r="D43" s="69">
        <v>0</v>
      </c>
      <c r="E43" s="69">
        <v>309.929835344335</v>
      </c>
      <c r="F43" s="69">
        <v>9714.283896281866</v>
      </c>
      <c r="G43" s="69">
        <v>11464.599188600365</v>
      </c>
      <c r="H43" s="69">
        <v>2692.9260652873581</v>
      </c>
      <c r="I43" s="69">
        <v>58.588362171805088</v>
      </c>
      <c r="J43" s="69">
        <v>66.616568113907789</v>
      </c>
      <c r="K43" s="69">
        <v>78.054232115425989</v>
      </c>
      <c r="L43" s="69">
        <v>68.117675159909339</v>
      </c>
      <c r="M43" s="69">
        <v>6.3926852863036281</v>
      </c>
      <c r="N43" s="69">
        <v>608.58525215143527</v>
      </c>
      <c r="O43" s="69">
        <v>173.24465729235826</v>
      </c>
      <c r="P43" s="69">
        <v>372.8596198127272</v>
      </c>
      <c r="Q43" s="69">
        <v>194.78778816575723</v>
      </c>
      <c r="R43" s="69">
        <v>634.256326740654</v>
      </c>
      <c r="S43" s="69">
        <v>160.48592653551273</v>
      </c>
      <c r="T43" s="69">
        <v>982.19117413283163</v>
      </c>
      <c r="U43" s="69">
        <v>178.72225617505606</v>
      </c>
      <c r="V43" s="69">
        <v>96.119962935311321</v>
      </c>
      <c r="W43" s="69">
        <v>39.844552919266619</v>
      </c>
      <c r="X43" s="69">
        <v>318.48470547684593</v>
      </c>
      <c r="Y43" s="69">
        <v>95.992849211967439</v>
      </c>
      <c r="Z43" s="69">
        <v>102.20809429002608</v>
      </c>
      <c r="AA43" s="69">
        <v>2.1231260644873129</v>
      </c>
      <c r="AB43" s="69">
        <v>182.45950229212025</v>
      </c>
      <c r="AC43" s="69">
        <v>25.411571799939729</v>
      </c>
      <c r="AD43" s="69">
        <v>1.0944314258279733</v>
      </c>
      <c r="AE43" s="69">
        <v>62.508107977926812</v>
      </c>
      <c r="AF43" s="69">
        <v>332.3999624494877</v>
      </c>
      <c r="AG43" s="69">
        <v>18601.603717400394</v>
      </c>
      <c r="AH43" s="69">
        <v>59212.152724193904</v>
      </c>
      <c r="AI43" s="69">
        <v>12386.106639836811</v>
      </c>
      <c r="AJ43" s="69">
        <v>427.81187027472413</v>
      </c>
      <c r="AK43" s="69">
        <v>5057.6340896998545</v>
      </c>
      <c r="AL43" s="69">
        <v>587.76510479253227</v>
      </c>
      <c r="AM43" s="69">
        <v>138.70985043575959</v>
      </c>
      <c r="AN43" s="69">
        <v>0</v>
      </c>
      <c r="AO43" s="69">
        <v>13574.932478607245</v>
      </c>
      <c r="AP43" s="69">
        <v>3367.1836350798872</v>
      </c>
      <c r="AQ43" s="69">
        <v>188.14728654498765</v>
      </c>
      <c r="AR43" s="69">
        <v>188.14728654498765</v>
      </c>
      <c r="AS43" s="69">
        <v>22057.954405198798</v>
      </c>
      <c r="AT43" s="69">
        <v>2851.0877537077922</v>
      </c>
      <c r="AU43" s="69">
        <v>980.81642916707449</v>
      </c>
      <c r="AV43" s="69">
        <v>664.58187219710442</v>
      </c>
      <c r="AW43" s="69">
        <v>56.860611964836494</v>
      </c>
      <c r="AX43" s="69">
        <v>895.3289956216222</v>
      </c>
      <c r="AY43" s="69">
        <v>598.44638046506975</v>
      </c>
      <c r="AZ43" s="69">
        <v>44.991241543458486</v>
      </c>
      <c r="BA43" s="69">
        <v>3351.7614028344547</v>
      </c>
      <c r="BB43" s="69">
        <v>537.34533766672837</v>
      </c>
      <c r="BC43" s="69">
        <v>6440.2530717695954</v>
      </c>
      <c r="BD43" s="69">
        <v>216.64393422430285</v>
      </c>
      <c r="BE43" s="69">
        <v>122.19303997740818</v>
      </c>
      <c r="BF43" s="69">
        <v>285.29658488101683</v>
      </c>
      <c r="BG43" s="69">
        <v>5338.2394259249677</v>
      </c>
      <c r="BH43" s="69">
        <v>2647.1664310104006</v>
      </c>
      <c r="BI43" s="69">
        <v>17270.561200599353</v>
      </c>
      <c r="BJ43" s="69">
        <v>66.229774841670348</v>
      </c>
      <c r="BK43" s="69">
        <v>6.2312708516029689</v>
      </c>
      <c r="BL43" s="69">
        <v>34.386603816055384</v>
      </c>
      <c r="BM43" s="69">
        <v>788.09942829015563</v>
      </c>
      <c r="BN43" s="69">
        <v>9614.5533541888963</v>
      </c>
      <c r="BO43" s="69">
        <v>1644.7314428667205</v>
      </c>
      <c r="BP43" s="69">
        <v>3017.2340516157724</v>
      </c>
      <c r="BQ43" s="69">
        <v>0</v>
      </c>
      <c r="BR43" s="70">
        <v>222286.48639501524</v>
      </c>
      <c r="BS43" s="69">
        <v>3541199.7067906954</v>
      </c>
      <c r="BT43" s="69">
        <v>0</v>
      </c>
      <c r="BU43" s="69">
        <v>0</v>
      </c>
      <c r="BV43" s="69">
        <v>0</v>
      </c>
      <c r="BW43" s="69">
        <v>0</v>
      </c>
      <c r="BX43" s="71">
        <v>3541199.7067906954</v>
      </c>
      <c r="BY43" s="69">
        <v>0</v>
      </c>
      <c r="BZ43" s="69">
        <v>0</v>
      </c>
      <c r="CA43" s="71">
        <v>0</v>
      </c>
      <c r="CB43" s="69">
        <v>0</v>
      </c>
      <c r="CC43" s="69">
        <v>454640.01250585256</v>
      </c>
      <c r="CD43" s="69">
        <v>0</v>
      </c>
      <c r="CE43" s="71">
        <v>454640.01250585256</v>
      </c>
      <c r="CF43" s="70">
        <v>3995839.719296548</v>
      </c>
      <c r="CG43" s="69">
        <v>266236.44169156323</v>
      </c>
      <c r="CH43" s="70">
        <v>3951889.7639999995</v>
      </c>
      <c r="CI43" s="77" t="s">
        <v>62</v>
      </c>
      <c r="CJ43" s="61">
        <v>60</v>
      </c>
      <c r="CM43" s="117"/>
    </row>
    <row r="44" spans="1:91" ht="32.1" customHeight="1">
      <c r="A44" s="61" t="s">
        <v>276</v>
      </c>
      <c r="B44" s="81" t="s">
        <v>286</v>
      </c>
      <c r="C44" s="69">
        <v>143.1480820415785</v>
      </c>
      <c r="D44" s="69">
        <v>0</v>
      </c>
      <c r="E44" s="69">
        <v>8684.5821604017074</v>
      </c>
      <c r="F44" s="69">
        <v>241813.56649034302</v>
      </c>
      <c r="G44" s="69">
        <v>441577.88575740549</v>
      </c>
      <c r="H44" s="69">
        <v>118825.74350562895</v>
      </c>
      <c r="I44" s="69">
        <v>1730.8515281804093</v>
      </c>
      <c r="J44" s="69">
        <v>1930.6219432818946</v>
      </c>
      <c r="K44" s="69">
        <v>2155.7466473076406</v>
      </c>
      <c r="L44" s="69">
        <v>1728.3737863413974</v>
      </c>
      <c r="M44" s="69">
        <v>159.58463154466816</v>
      </c>
      <c r="N44" s="69">
        <v>16507.753281533071</v>
      </c>
      <c r="O44" s="69">
        <v>4566.5503170659586</v>
      </c>
      <c r="P44" s="69">
        <v>12159.570903035727</v>
      </c>
      <c r="Q44" s="69">
        <v>7042.8797347740156</v>
      </c>
      <c r="R44" s="69">
        <v>19540.668257200981</v>
      </c>
      <c r="S44" s="69">
        <v>4225.0323773147393</v>
      </c>
      <c r="T44" s="69">
        <v>32789.519801989074</v>
      </c>
      <c r="U44" s="69">
        <v>5206.9032612629962</v>
      </c>
      <c r="V44" s="69">
        <v>2668.2731104562549</v>
      </c>
      <c r="W44" s="69">
        <v>1006.2514137934138</v>
      </c>
      <c r="X44" s="69">
        <v>10398.970160994662</v>
      </c>
      <c r="Y44" s="69">
        <v>3643.1215597896648</v>
      </c>
      <c r="Z44" s="69">
        <v>3070.1371349797801</v>
      </c>
      <c r="AA44" s="69">
        <v>66.465239670406959</v>
      </c>
      <c r="AB44" s="69">
        <v>4887.4029395272073</v>
      </c>
      <c r="AC44" s="69">
        <v>692.11687934192889</v>
      </c>
      <c r="AD44" s="69">
        <v>27.835675727560862</v>
      </c>
      <c r="AE44" s="69">
        <v>2010.0714996500199</v>
      </c>
      <c r="AF44" s="69">
        <v>21695.836099374719</v>
      </c>
      <c r="AG44" s="69">
        <v>438297.20544413198</v>
      </c>
      <c r="AH44" s="69">
        <v>1948615.0531102777</v>
      </c>
      <c r="AI44" s="69">
        <v>337596.96970543312</v>
      </c>
      <c r="AJ44" s="69">
        <v>21400.459354090894</v>
      </c>
      <c r="AK44" s="69">
        <v>219917.82520881933</v>
      </c>
      <c r="AL44" s="69">
        <v>59273.711309674189</v>
      </c>
      <c r="AM44" s="69">
        <v>13988.322143485215</v>
      </c>
      <c r="AN44" s="69">
        <v>527.41658756456252</v>
      </c>
      <c r="AO44" s="69">
        <v>1272287.1789667862</v>
      </c>
      <c r="AP44" s="69">
        <v>80436.769378339217</v>
      </c>
      <c r="AQ44" s="69">
        <v>4554.8653122860087</v>
      </c>
      <c r="AR44" s="69">
        <v>4554.8653122860087</v>
      </c>
      <c r="AS44" s="69">
        <v>2637440.7092099381</v>
      </c>
      <c r="AT44" s="69">
        <v>78553.629189495841</v>
      </c>
      <c r="AU44" s="69">
        <v>28979.325495626119</v>
      </c>
      <c r="AV44" s="69">
        <v>27198.627661457896</v>
      </c>
      <c r="AW44" s="69">
        <v>1597.4130859877243</v>
      </c>
      <c r="AX44" s="69">
        <v>26338.046030794696</v>
      </c>
      <c r="AY44" s="69">
        <v>18107.798370100376</v>
      </c>
      <c r="AZ44" s="69">
        <v>1189.372718594266</v>
      </c>
      <c r="BA44" s="69">
        <v>84595.201812165818</v>
      </c>
      <c r="BB44" s="69">
        <v>14678.871658442726</v>
      </c>
      <c r="BC44" s="69">
        <v>184310.26655497259</v>
      </c>
      <c r="BD44" s="69">
        <v>6320.4133940503871</v>
      </c>
      <c r="BE44" s="69">
        <v>3505.3228932367115</v>
      </c>
      <c r="BF44" s="69">
        <v>16602.107015793186</v>
      </c>
      <c r="BG44" s="69">
        <v>203796.93753548255</v>
      </c>
      <c r="BH44" s="69">
        <v>72728.840888811421</v>
      </c>
      <c r="BI44" s="69">
        <v>496149.94480369223</v>
      </c>
      <c r="BJ44" s="69">
        <v>1843.9592988737893</v>
      </c>
      <c r="BK44" s="69">
        <v>172.67076919289931</v>
      </c>
      <c r="BL44" s="69">
        <v>1312.8190252099043</v>
      </c>
      <c r="BM44" s="69">
        <v>26493.529916802094</v>
      </c>
      <c r="BN44" s="69">
        <v>261512.96199461893</v>
      </c>
      <c r="BO44" s="69">
        <v>44715.796061910929</v>
      </c>
      <c r="BP44" s="69">
        <v>84140.176268309471</v>
      </c>
      <c r="BQ44" s="69">
        <v>0</v>
      </c>
      <c r="BR44" s="70">
        <v>9694690.8476666901</v>
      </c>
      <c r="BS44" s="69">
        <v>86289310.310876518</v>
      </c>
      <c r="BT44" s="69">
        <v>0</v>
      </c>
      <c r="BU44" s="69">
        <v>0</v>
      </c>
      <c r="BV44" s="69">
        <v>0</v>
      </c>
      <c r="BW44" s="69">
        <v>0</v>
      </c>
      <c r="BX44" s="71">
        <v>86289310.310876518</v>
      </c>
      <c r="BY44" s="69">
        <v>3293703.395872578</v>
      </c>
      <c r="BZ44" s="69">
        <v>0</v>
      </c>
      <c r="CA44" s="71">
        <v>3293703.395872578</v>
      </c>
      <c r="CB44" s="69">
        <v>0</v>
      </c>
      <c r="CC44" s="69">
        <v>11115198.31248928</v>
      </c>
      <c r="CD44" s="69">
        <v>0</v>
      </c>
      <c r="CE44" s="71">
        <v>11115198.31248928</v>
      </c>
      <c r="CF44" s="70">
        <v>100698212.01923838</v>
      </c>
      <c r="CG44" s="69">
        <v>11226280.717891395</v>
      </c>
      <c r="CH44" s="70">
        <v>99166622.149013683</v>
      </c>
      <c r="CI44" s="77" t="s">
        <v>294</v>
      </c>
      <c r="CJ44" s="61" t="s">
        <v>276</v>
      </c>
      <c r="CM44" s="117"/>
    </row>
    <row r="45" spans="1:91" ht="32.1" customHeight="1">
      <c r="A45" s="61">
        <v>64</v>
      </c>
      <c r="B45" s="81" t="s">
        <v>63</v>
      </c>
      <c r="C45" s="69">
        <v>572324.57352805056</v>
      </c>
      <c r="D45" s="69">
        <v>0</v>
      </c>
      <c r="E45" s="69">
        <v>3308243.7265315508</v>
      </c>
      <c r="F45" s="69">
        <v>321905.83229305357</v>
      </c>
      <c r="G45" s="69">
        <v>1881753.7681874654</v>
      </c>
      <c r="H45" s="69">
        <v>500119.6733278496</v>
      </c>
      <c r="I45" s="69">
        <v>284622.70269689825</v>
      </c>
      <c r="J45" s="69">
        <v>938768.83579540567</v>
      </c>
      <c r="K45" s="69">
        <v>355424.2224695615</v>
      </c>
      <c r="L45" s="69">
        <v>22154.25876909219</v>
      </c>
      <c r="M45" s="69">
        <v>7908.0081635725946</v>
      </c>
      <c r="N45" s="69">
        <v>216814.20967511443</v>
      </c>
      <c r="O45" s="69">
        <v>116640.48567657171</v>
      </c>
      <c r="P45" s="69">
        <v>868751.78699267516</v>
      </c>
      <c r="Q45" s="69">
        <v>356459.48427922657</v>
      </c>
      <c r="R45" s="69">
        <v>723309.26144044788</v>
      </c>
      <c r="S45" s="69">
        <v>104280.6790474609</v>
      </c>
      <c r="T45" s="69">
        <v>902496.91330721101</v>
      </c>
      <c r="U45" s="69">
        <v>1109682.4499339045</v>
      </c>
      <c r="V45" s="69">
        <v>105054.78432609729</v>
      </c>
      <c r="W45" s="69">
        <v>98284.57386655263</v>
      </c>
      <c r="X45" s="69">
        <v>736251.54090406233</v>
      </c>
      <c r="Y45" s="69">
        <v>874860.97074337292</v>
      </c>
      <c r="Z45" s="69">
        <v>452122.32743084733</v>
      </c>
      <c r="AA45" s="69">
        <v>9136.5004662310184</v>
      </c>
      <c r="AB45" s="69">
        <v>11906.785783012936</v>
      </c>
      <c r="AC45" s="69">
        <v>28634.123066233056</v>
      </c>
      <c r="AD45" s="69">
        <v>33.874843517079775</v>
      </c>
      <c r="AE45" s="69">
        <v>7811612.0241625085</v>
      </c>
      <c r="AF45" s="69">
        <v>46128.835107142266</v>
      </c>
      <c r="AG45" s="69">
        <v>5226283.2636433961</v>
      </c>
      <c r="AH45" s="69">
        <v>6073317.6011361778</v>
      </c>
      <c r="AI45" s="69">
        <v>1460153.1182653473</v>
      </c>
      <c r="AJ45" s="69">
        <v>1361591.5006605121</v>
      </c>
      <c r="AK45" s="69">
        <v>278773.62129078759</v>
      </c>
      <c r="AL45" s="69">
        <v>40846.727478771281</v>
      </c>
      <c r="AM45" s="69">
        <v>76822.961034747059</v>
      </c>
      <c r="AN45" s="69">
        <v>171161.23357446233</v>
      </c>
      <c r="AO45" s="69">
        <v>8376116.7645471618</v>
      </c>
      <c r="AP45" s="69">
        <v>1091417.218461429</v>
      </c>
      <c r="AQ45" s="69">
        <v>277226.73095273663</v>
      </c>
      <c r="AR45" s="69">
        <v>73672.473867286084</v>
      </c>
      <c r="AS45" s="69">
        <v>628480.58042694698</v>
      </c>
      <c r="AT45" s="69">
        <v>1658.1777792826763</v>
      </c>
      <c r="AU45" s="69">
        <v>7861.585735303106</v>
      </c>
      <c r="AV45" s="69">
        <v>83831.212837221829</v>
      </c>
      <c r="AW45" s="69">
        <v>167.98927746634291</v>
      </c>
      <c r="AX45" s="69">
        <v>31072.848327116761</v>
      </c>
      <c r="AY45" s="69">
        <v>106.44987712509072</v>
      </c>
      <c r="AZ45" s="69">
        <v>13.245508449052414</v>
      </c>
      <c r="BA45" s="69">
        <v>620.95967039390814</v>
      </c>
      <c r="BB45" s="69">
        <v>674.03462253351915</v>
      </c>
      <c r="BC45" s="69">
        <v>165261.88376547303</v>
      </c>
      <c r="BD45" s="69">
        <v>21365.869559132338</v>
      </c>
      <c r="BE45" s="69">
        <v>46803.893339644455</v>
      </c>
      <c r="BF45" s="69">
        <v>13713.841961366868</v>
      </c>
      <c r="BG45" s="69">
        <v>23471119.725919269</v>
      </c>
      <c r="BH45" s="69">
        <v>33255.909067881381</v>
      </c>
      <c r="BI45" s="69">
        <v>164544.27243650437</v>
      </c>
      <c r="BJ45" s="69">
        <v>0</v>
      </c>
      <c r="BK45" s="69">
        <v>11.567957039962232</v>
      </c>
      <c r="BL45" s="69">
        <v>22742.842263872441</v>
      </c>
      <c r="BM45" s="69">
        <v>70316.699514682492</v>
      </c>
      <c r="BN45" s="69">
        <v>262708.94814149069</v>
      </c>
      <c r="BO45" s="69">
        <v>1079.3692906200195</v>
      </c>
      <c r="BP45" s="69">
        <v>184.14321001134081</v>
      </c>
      <c r="BQ45" s="69">
        <v>0</v>
      </c>
      <c r="BR45" s="70">
        <v>72300666.47821635</v>
      </c>
      <c r="BS45" s="69">
        <v>35485400.038249567</v>
      </c>
      <c r="BT45" s="69">
        <v>0</v>
      </c>
      <c r="BU45" s="69">
        <v>0</v>
      </c>
      <c r="BV45" s="69">
        <v>18941314.660861708</v>
      </c>
      <c r="BW45" s="69">
        <v>0</v>
      </c>
      <c r="BX45" s="71">
        <v>54426714.699111275</v>
      </c>
      <c r="BY45" s="69">
        <v>0</v>
      </c>
      <c r="BZ45" s="69">
        <v>0</v>
      </c>
      <c r="CA45" s="71">
        <v>0</v>
      </c>
      <c r="CB45" s="69">
        <v>0</v>
      </c>
      <c r="CC45" s="69">
        <v>4753356.0286843739</v>
      </c>
      <c r="CD45" s="69">
        <v>0</v>
      </c>
      <c r="CE45" s="71">
        <v>4753356.0286843739</v>
      </c>
      <c r="CF45" s="70">
        <v>59180070.727795646</v>
      </c>
      <c r="CG45" s="69">
        <v>-0.18196648191599599</v>
      </c>
      <c r="CH45" s="70">
        <v>131480737.38797848</v>
      </c>
      <c r="CI45" s="79" t="s">
        <v>64</v>
      </c>
      <c r="CJ45" s="61">
        <v>64</v>
      </c>
      <c r="CM45" s="117"/>
    </row>
    <row r="46" spans="1:91" s="20" customFormat="1" ht="32.1" customHeight="1">
      <c r="A46" s="60">
        <v>65</v>
      </c>
      <c r="B46" s="80" t="s">
        <v>65</v>
      </c>
      <c r="C46" s="69">
        <v>47000.889371162819</v>
      </c>
      <c r="D46" s="69">
        <v>0</v>
      </c>
      <c r="E46" s="69">
        <v>271682.19677349221</v>
      </c>
      <c r="F46" s="69">
        <v>27115.163094504518</v>
      </c>
      <c r="G46" s="69">
        <v>154534.86495807968</v>
      </c>
      <c r="H46" s="69">
        <v>41071.221690732244</v>
      </c>
      <c r="I46" s="69">
        <v>23697.468976893666</v>
      </c>
      <c r="J46" s="69">
        <v>77099.370273752837</v>
      </c>
      <c r="K46" s="69">
        <v>29190.739231645017</v>
      </c>
      <c r="L46" s="69">
        <v>1826.1592622146279</v>
      </c>
      <c r="M46" s="69">
        <v>650.56884500259446</v>
      </c>
      <c r="N46" s="69">
        <v>17904.714912288815</v>
      </c>
      <c r="O46" s="69">
        <v>9578.8418269175672</v>
      </c>
      <c r="P46" s="69">
        <v>71910.144267387688</v>
      </c>
      <c r="Q46" s="69">
        <v>29375.823510316786</v>
      </c>
      <c r="R46" s="69">
        <v>59489.398044989728</v>
      </c>
      <c r="S46" s="69">
        <v>8563.8200527470908</v>
      </c>
      <c r="T46" s="69">
        <v>74474.367622913487</v>
      </c>
      <c r="U46" s="69">
        <v>91153.863574577932</v>
      </c>
      <c r="V46" s="69">
        <v>8665.9748704627928</v>
      </c>
      <c r="W46" s="69">
        <v>8075.5548292098547</v>
      </c>
      <c r="X46" s="69">
        <v>60556.570459362512</v>
      </c>
      <c r="Y46" s="69">
        <v>71877.595673053278</v>
      </c>
      <c r="Z46" s="69">
        <v>37162.002974727679</v>
      </c>
      <c r="AA46" s="69">
        <v>750.31488689320611</v>
      </c>
      <c r="AB46" s="69">
        <v>977.81843946299989</v>
      </c>
      <c r="AC46" s="69">
        <v>2353.528863720398</v>
      </c>
      <c r="AD46" s="69">
        <v>2.7818965780152451</v>
      </c>
      <c r="AE46" s="69">
        <v>641511.35481536784</v>
      </c>
      <c r="AF46" s="69">
        <v>3788.2285262125711</v>
      </c>
      <c r="AG46" s="69">
        <v>429196.9502246505</v>
      </c>
      <c r="AH46" s="69">
        <v>498757.77118444321</v>
      </c>
      <c r="AI46" s="69">
        <v>126458.63427644812</v>
      </c>
      <c r="AJ46" s="69">
        <v>111817.68956164479</v>
      </c>
      <c r="AK46" s="69">
        <v>22893.666880519799</v>
      </c>
      <c r="AL46" s="69">
        <v>3354.4471235423398</v>
      </c>
      <c r="AM46" s="69">
        <v>6308.9157093170488</v>
      </c>
      <c r="AN46" s="69">
        <v>14056.237624524745</v>
      </c>
      <c r="AO46" s="69">
        <v>687870.05769048689</v>
      </c>
      <c r="AP46" s="69">
        <v>89630.224378568804</v>
      </c>
      <c r="AQ46" s="69">
        <v>39590.706406032565</v>
      </c>
      <c r="AR46" s="69">
        <v>22874.263393065215</v>
      </c>
      <c r="AS46" s="69">
        <v>51612.577196326463</v>
      </c>
      <c r="AT46" s="69">
        <v>136.17418151619128</v>
      </c>
      <c r="AU46" s="69">
        <v>645.61533527929703</v>
      </c>
      <c r="AV46" s="69">
        <v>6884.4528833070535</v>
      </c>
      <c r="AW46" s="69">
        <v>13.795747746886112</v>
      </c>
      <c r="AX46" s="69">
        <v>2551.7889222664271</v>
      </c>
      <c r="AY46" s="69">
        <v>8.7419606456668202</v>
      </c>
      <c r="AZ46" s="69">
        <v>1.0877580765771586</v>
      </c>
      <c r="BA46" s="69">
        <v>50.994939099373426</v>
      </c>
      <c r="BB46" s="69">
        <v>55.35360211905828</v>
      </c>
      <c r="BC46" s="69">
        <v>13571.766573378263</v>
      </c>
      <c r="BD46" s="69">
        <v>1754.624766986798</v>
      </c>
      <c r="BE46" s="69">
        <v>3843.666190035638</v>
      </c>
      <c r="BF46" s="69">
        <v>1126.2189301194205</v>
      </c>
      <c r="BG46" s="69">
        <v>1927513.7792090299</v>
      </c>
      <c r="BH46" s="69">
        <v>2757.4293179392243</v>
      </c>
      <c r="BI46" s="69">
        <v>48180.527942067522</v>
      </c>
      <c r="BJ46" s="69">
        <v>2.3710802337071115</v>
      </c>
      <c r="BK46" s="69">
        <v>0.97170204529085602</v>
      </c>
      <c r="BL46" s="69">
        <v>1867.9617969665837</v>
      </c>
      <c r="BM46" s="69">
        <v>5817.7394822977212</v>
      </c>
      <c r="BN46" s="69">
        <v>21665.044900578774</v>
      </c>
      <c r="BO46" s="69">
        <v>103.75486892427294</v>
      </c>
      <c r="BP46" s="69">
        <v>218.05023934346497</v>
      </c>
      <c r="BQ46" s="69">
        <v>0</v>
      </c>
      <c r="BR46" s="70">
        <v>6015235.3965042429</v>
      </c>
      <c r="BS46" s="69">
        <v>6610680.2056757957</v>
      </c>
      <c r="BT46" s="69">
        <v>87877.848012371905</v>
      </c>
      <c r="BU46" s="69">
        <v>112072.27534193512</v>
      </c>
      <c r="BV46" s="69">
        <v>2771202.3241519202</v>
      </c>
      <c r="BW46" s="69">
        <v>527918.91038696549</v>
      </c>
      <c r="BX46" s="71">
        <v>9885607.012885116</v>
      </c>
      <c r="BY46" s="69">
        <v>0</v>
      </c>
      <c r="BZ46" s="69">
        <v>0</v>
      </c>
      <c r="CA46" s="71">
        <v>0</v>
      </c>
      <c r="CB46" s="69">
        <v>0</v>
      </c>
      <c r="CC46" s="69">
        <v>390358.84737350763</v>
      </c>
      <c r="CD46" s="69">
        <v>112072.27534193512</v>
      </c>
      <c r="CE46" s="71">
        <v>502431.12271544273</v>
      </c>
      <c r="CF46" s="70">
        <v>10388038.135600559</v>
      </c>
      <c r="CG46" s="69">
        <v>231504.53210481448</v>
      </c>
      <c r="CH46" s="70">
        <v>16171768.999999987</v>
      </c>
      <c r="CI46" s="79" t="s">
        <v>66</v>
      </c>
      <c r="CJ46" s="60">
        <v>65</v>
      </c>
      <c r="CK46" s="12"/>
      <c r="CL46" s="12"/>
      <c r="CM46" s="117"/>
    </row>
    <row r="47" spans="1:91" ht="32.1" customHeight="1">
      <c r="A47" s="75">
        <v>66</v>
      </c>
      <c r="B47" s="76" t="s">
        <v>67</v>
      </c>
      <c r="C47" s="69">
        <v>9718.4973182098747</v>
      </c>
      <c r="D47" s="69">
        <v>0</v>
      </c>
      <c r="E47" s="69">
        <v>56176.441256205719</v>
      </c>
      <c r="F47" s="69">
        <v>5466.2006710128253</v>
      </c>
      <c r="G47" s="69">
        <v>31953.579831331313</v>
      </c>
      <c r="H47" s="69">
        <v>8492.4043607966614</v>
      </c>
      <c r="I47" s="69">
        <v>4833.1053755214671</v>
      </c>
      <c r="J47" s="69">
        <v>15940.993686250489</v>
      </c>
      <c r="K47" s="69">
        <v>6035.3678885464951</v>
      </c>
      <c r="L47" s="69">
        <v>376.19580635357352</v>
      </c>
      <c r="M47" s="69">
        <v>134.2838656329254</v>
      </c>
      <c r="N47" s="69">
        <v>3681.6666848468294</v>
      </c>
      <c r="O47" s="69">
        <v>1980.6422783048674</v>
      </c>
      <c r="P47" s="69">
        <v>14752.052074284291</v>
      </c>
      <c r="Q47" s="69">
        <v>6052.9474047620115</v>
      </c>
      <c r="R47" s="69">
        <v>12282.329717580844</v>
      </c>
      <c r="S47" s="69">
        <v>1770.7635606427139</v>
      </c>
      <c r="T47" s="69">
        <v>15325.069440232492</v>
      </c>
      <c r="U47" s="69">
        <v>18843.23408877472</v>
      </c>
      <c r="V47" s="69">
        <v>1783.9084445467267</v>
      </c>
      <c r="W47" s="69">
        <v>1668.945230947134</v>
      </c>
      <c r="X47" s="69">
        <v>12502.099257587317</v>
      </c>
      <c r="Y47" s="69">
        <v>14855.790562274793</v>
      </c>
      <c r="Z47" s="69">
        <v>7677.3736964557274</v>
      </c>
      <c r="AA47" s="69">
        <v>155.14457946743667</v>
      </c>
      <c r="AB47" s="69">
        <v>202.18608644984079</v>
      </c>
      <c r="AC47" s="69">
        <v>486.22872597106561</v>
      </c>
      <c r="AD47" s="69">
        <v>0.57522006061370645</v>
      </c>
      <c r="AE47" s="69">
        <v>132646.98742486991</v>
      </c>
      <c r="AF47" s="69">
        <v>783.30196014016792</v>
      </c>
      <c r="AG47" s="69">
        <v>88746.180456349262</v>
      </c>
      <c r="AH47" s="69">
        <v>103129.45407084803</v>
      </c>
      <c r="AI47" s="69">
        <v>24794.486940445982</v>
      </c>
      <c r="AJ47" s="69">
        <v>23120.837300581148</v>
      </c>
      <c r="AK47" s="69">
        <v>4733.7836189719183</v>
      </c>
      <c r="AL47" s="69">
        <v>693.60784041301042</v>
      </c>
      <c r="AM47" s="69">
        <v>1304.5110682400898</v>
      </c>
      <c r="AN47" s="69">
        <v>2906.4451648840113</v>
      </c>
      <c r="AO47" s="69">
        <v>142232.6981549302</v>
      </c>
      <c r="AP47" s="69">
        <v>18533.076861054295</v>
      </c>
      <c r="AQ47" s="69">
        <v>4707.5162694690998</v>
      </c>
      <c r="AR47" s="69">
        <v>1251.0134507967537</v>
      </c>
      <c r="AS47" s="69">
        <v>10672.068119973732</v>
      </c>
      <c r="AT47" s="69">
        <v>28.157093101444605</v>
      </c>
      <c r="AU47" s="69">
        <v>133.4955782423269</v>
      </c>
      <c r="AV47" s="69">
        <v>1423.516401049467</v>
      </c>
      <c r="AW47" s="69">
        <v>2.8525829888460166</v>
      </c>
      <c r="AX47" s="69">
        <v>527.64009637867809</v>
      </c>
      <c r="AY47" s="69">
        <v>1.8075981588326135</v>
      </c>
      <c r="AZ47" s="69">
        <v>0.22491859391414554</v>
      </c>
      <c r="BA47" s="69">
        <v>10.544357468767519</v>
      </c>
      <c r="BB47" s="69">
        <v>11.445609667066927</v>
      </c>
      <c r="BC47" s="69">
        <v>2806.2698134319135</v>
      </c>
      <c r="BD47" s="69">
        <v>362.80837066219846</v>
      </c>
      <c r="BE47" s="69">
        <v>794.76495146651621</v>
      </c>
      <c r="BF47" s="69">
        <v>232.87124559813401</v>
      </c>
      <c r="BG47" s="69">
        <v>398557.08572078217</v>
      </c>
      <c r="BH47" s="69">
        <v>564.71009290848895</v>
      </c>
      <c r="BI47" s="69">
        <v>2794.0842388494561</v>
      </c>
      <c r="BJ47" s="69">
        <v>0</v>
      </c>
      <c r="BK47" s="69">
        <v>0.19643252215611876</v>
      </c>
      <c r="BL47" s="69">
        <v>386.19039225839157</v>
      </c>
      <c r="BM47" s="69">
        <v>1194.0299041262786</v>
      </c>
      <c r="BN47" s="69">
        <v>4460.9935097565422</v>
      </c>
      <c r="BO47" s="69">
        <v>18.328494077381478</v>
      </c>
      <c r="BP47" s="69">
        <v>3.1268887890484098</v>
      </c>
      <c r="BQ47" s="69">
        <v>0</v>
      </c>
      <c r="BR47" s="70">
        <v>1227719.1401058959</v>
      </c>
      <c r="BS47" s="69">
        <v>602568.50930135825</v>
      </c>
      <c r="BT47" s="69">
        <v>0</v>
      </c>
      <c r="BU47" s="69">
        <v>0</v>
      </c>
      <c r="BV47" s="69">
        <v>321637.62356070109</v>
      </c>
      <c r="BW47" s="69">
        <v>0</v>
      </c>
      <c r="BX47" s="71">
        <v>924206.1328620594</v>
      </c>
      <c r="BY47" s="69">
        <v>0</v>
      </c>
      <c r="BZ47" s="69">
        <v>0</v>
      </c>
      <c r="CA47" s="71">
        <v>0</v>
      </c>
      <c r="CB47" s="69">
        <v>0</v>
      </c>
      <c r="CC47" s="69">
        <v>80715.523942118001</v>
      </c>
      <c r="CD47" s="69">
        <v>0</v>
      </c>
      <c r="CE47" s="71">
        <v>80715.523942118001</v>
      </c>
      <c r="CF47" s="70">
        <v>1004921.6568041774</v>
      </c>
      <c r="CG47" s="69">
        <v>-3.0899263255520842E-3</v>
      </c>
      <c r="CH47" s="70">
        <v>2232640.7999999998</v>
      </c>
      <c r="CI47" s="77" t="s">
        <v>68</v>
      </c>
      <c r="CJ47" s="75">
        <v>66</v>
      </c>
      <c r="CM47" s="117"/>
    </row>
    <row r="48" spans="1:91" ht="32.1" customHeight="1">
      <c r="A48" s="75">
        <v>68</v>
      </c>
      <c r="B48" s="76" t="s">
        <v>69</v>
      </c>
      <c r="C48" s="69">
        <v>1564.6851883922759</v>
      </c>
      <c r="D48" s="69">
        <v>0</v>
      </c>
      <c r="E48" s="69">
        <v>671.39829724834908</v>
      </c>
      <c r="F48" s="69">
        <v>15810.903697903424</v>
      </c>
      <c r="G48" s="69">
        <v>22387.351794427406</v>
      </c>
      <c r="H48" s="69">
        <v>2162.8217094233792</v>
      </c>
      <c r="I48" s="69">
        <v>110.11779620696129</v>
      </c>
      <c r="J48" s="69">
        <v>91.476141856510722</v>
      </c>
      <c r="K48" s="69">
        <v>127.45172294534402</v>
      </c>
      <c r="L48" s="69">
        <v>496.15457277452578</v>
      </c>
      <c r="M48" s="69">
        <v>2.6467840791377579</v>
      </c>
      <c r="N48" s="69">
        <v>203.43622176288559</v>
      </c>
      <c r="O48" s="69">
        <v>357.16313232614471</v>
      </c>
      <c r="P48" s="69">
        <v>10518.769343633547</v>
      </c>
      <c r="Q48" s="69">
        <v>216.20807313438283</v>
      </c>
      <c r="R48" s="69">
        <v>203.42203704155997</v>
      </c>
      <c r="S48" s="69">
        <v>120.55384142075506</v>
      </c>
      <c r="T48" s="69">
        <v>1451.3015928519399</v>
      </c>
      <c r="U48" s="69">
        <v>295.92502026640364</v>
      </c>
      <c r="V48" s="69">
        <v>70.749452125666537</v>
      </c>
      <c r="W48" s="69">
        <v>49.485280635396251</v>
      </c>
      <c r="X48" s="69">
        <v>134.36329332881331</v>
      </c>
      <c r="Y48" s="69">
        <v>89.432658964421137</v>
      </c>
      <c r="Z48" s="69">
        <v>627.09320990538004</v>
      </c>
      <c r="AA48" s="69">
        <v>15.414538718848862</v>
      </c>
      <c r="AB48" s="69">
        <v>1001.001096981234</v>
      </c>
      <c r="AC48" s="69">
        <v>16.694045385309813</v>
      </c>
      <c r="AD48" s="69">
        <v>1.8537280503151441</v>
      </c>
      <c r="AE48" s="69">
        <v>90.313223900734997</v>
      </c>
      <c r="AF48" s="69">
        <v>35663.017961829995</v>
      </c>
      <c r="AG48" s="69">
        <v>810.71173847818147</v>
      </c>
      <c r="AH48" s="69">
        <v>786393.67559815291</v>
      </c>
      <c r="AI48" s="69">
        <v>36780.616342695255</v>
      </c>
      <c r="AJ48" s="69">
        <v>1836.7681203094619</v>
      </c>
      <c r="AK48" s="69">
        <v>99505.897156936961</v>
      </c>
      <c r="AL48" s="69">
        <v>19672.248101826564</v>
      </c>
      <c r="AM48" s="69">
        <v>4642.5597057223986</v>
      </c>
      <c r="AN48" s="69">
        <v>1028.9301500632207</v>
      </c>
      <c r="AO48" s="69">
        <v>412674.87664458505</v>
      </c>
      <c r="AP48" s="69">
        <v>5.5771676835901793</v>
      </c>
      <c r="AQ48" s="69">
        <v>322.53051153003116</v>
      </c>
      <c r="AR48" s="69">
        <v>322.53051153003116</v>
      </c>
      <c r="AS48" s="69">
        <v>72066.97866323909</v>
      </c>
      <c r="AT48" s="69">
        <v>19673.769648173526</v>
      </c>
      <c r="AU48" s="69">
        <v>5234.751658038329</v>
      </c>
      <c r="AV48" s="69">
        <v>9240.4171150673192</v>
      </c>
      <c r="AW48" s="69">
        <v>866.49956355170218</v>
      </c>
      <c r="AX48" s="69">
        <v>5713.0100956740453</v>
      </c>
      <c r="AY48" s="69">
        <v>13730.04422720296</v>
      </c>
      <c r="AZ48" s="69">
        <v>348.76196158775076</v>
      </c>
      <c r="BA48" s="69">
        <v>31041.790493717486</v>
      </c>
      <c r="BB48" s="69">
        <v>3288.5909513597562</v>
      </c>
      <c r="BC48" s="69">
        <v>20970.610513682281</v>
      </c>
      <c r="BD48" s="69">
        <v>1959.7312042990509</v>
      </c>
      <c r="BE48" s="69">
        <v>579.69804575563819</v>
      </c>
      <c r="BF48" s="69">
        <v>3612.1398663458576</v>
      </c>
      <c r="BG48" s="69">
        <v>461160.16019141942</v>
      </c>
      <c r="BH48" s="69">
        <v>68276.982198532452</v>
      </c>
      <c r="BI48" s="69">
        <v>201168.78396238782</v>
      </c>
      <c r="BJ48" s="69">
        <v>1558.0935437778637</v>
      </c>
      <c r="BK48" s="69">
        <v>113.24651950236706</v>
      </c>
      <c r="BL48" s="69">
        <v>11051.913105651538</v>
      </c>
      <c r="BM48" s="69">
        <v>28771.852217241933</v>
      </c>
      <c r="BN48" s="69">
        <v>123867.18764988084</v>
      </c>
      <c r="BO48" s="69">
        <v>20691.426187256733</v>
      </c>
      <c r="BP48" s="69">
        <v>75795.042226436737</v>
      </c>
      <c r="BQ48" s="69">
        <v>0</v>
      </c>
      <c r="BR48" s="70">
        <v>2639329.6090168175</v>
      </c>
      <c r="BS48" s="69">
        <v>274116931.90913081</v>
      </c>
      <c r="BT48" s="69">
        <v>0</v>
      </c>
      <c r="BU48" s="69">
        <v>0</v>
      </c>
      <c r="BV48" s="69">
        <v>0</v>
      </c>
      <c r="BW48" s="69">
        <v>0</v>
      </c>
      <c r="BX48" s="71">
        <v>274116931.90913081</v>
      </c>
      <c r="BY48" s="69">
        <v>0</v>
      </c>
      <c r="BZ48" s="69">
        <v>0</v>
      </c>
      <c r="CA48" s="71">
        <v>0</v>
      </c>
      <c r="CB48" s="69">
        <v>0</v>
      </c>
      <c r="CC48" s="69">
        <v>0</v>
      </c>
      <c r="CD48" s="69">
        <v>0</v>
      </c>
      <c r="CE48" s="71">
        <v>0</v>
      </c>
      <c r="CF48" s="70">
        <v>274116931.90913081</v>
      </c>
      <c r="CG48" s="69">
        <v>0</v>
      </c>
      <c r="CH48" s="70">
        <v>276756261.51814765</v>
      </c>
      <c r="CI48" s="77" t="s">
        <v>70</v>
      </c>
      <c r="CJ48" s="75">
        <v>68</v>
      </c>
      <c r="CM48" s="117"/>
    </row>
    <row r="49" spans="1:91" ht="32.1" customHeight="1">
      <c r="A49" s="75">
        <v>69</v>
      </c>
      <c r="B49" s="76" t="s">
        <v>71</v>
      </c>
      <c r="C49" s="69">
        <v>742.94657654486582</v>
      </c>
      <c r="D49" s="69">
        <v>0</v>
      </c>
      <c r="E49" s="69">
        <v>166.0781212890553</v>
      </c>
      <c r="F49" s="69">
        <v>18890.412139344266</v>
      </c>
      <c r="G49" s="69">
        <v>44356.647086207435</v>
      </c>
      <c r="H49" s="69">
        <v>32333.955318528744</v>
      </c>
      <c r="I49" s="69">
        <v>109.44251200166956</v>
      </c>
      <c r="J49" s="69">
        <v>268.10681837258227</v>
      </c>
      <c r="K49" s="69">
        <v>235.98906791624037</v>
      </c>
      <c r="L49" s="69">
        <v>381.81709725063854</v>
      </c>
      <c r="M49" s="69">
        <v>19.95550921961232</v>
      </c>
      <c r="N49" s="69">
        <v>3649.1759368386774</v>
      </c>
      <c r="O49" s="69">
        <v>391.31314664805961</v>
      </c>
      <c r="P49" s="69">
        <v>606.62160284925108</v>
      </c>
      <c r="Q49" s="69">
        <v>875.94784286936203</v>
      </c>
      <c r="R49" s="69">
        <v>7484.6586635721451</v>
      </c>
      <c r="S49" s="69">
        <v>1271.6118996234588</v>
      </c>
      <c r="T49" s="69">
        <v>16888.519075507971</v>
      </c>
      <c r="U49" s="69">
        <v>3223.4589788982507</v>
      </c>
      <c r="V49" s="69">
        <v>654.41011491738266</v>
      </c>
      <c r="W49" s="69">
        <v>194.52860930660495</v>
      </c>
      <c r="X49" s="69">
        <v>5355.4182987302047</v>
      </c>
      <c r="Y49" s="69">
        <v>2916.6025026486159</v>
      </c>
      <c r="Z49" s="69">
        <v>613.94190456948854</v>
      </c>
      <c r="AA49" s="69">
        <v>11.741374403052337</v>
      </c>
      <c r="AB49" s="69">
        <v>758.20314564237322</v>
      </c>
      <c r="AC49" s="69">
        <v>145.69811915771811</v>
      </c>
      <c r="AD49" s="69">
        <v>4.6865296037013984</v>
      </c>
      <c r="AE49" s="69">
        <v>709.32729887218898</v>
      </c>
      <c r="AF49" s="69">
        <v>5682.4661885931664</v>
      </c>
      <c r="AG49" s="69">
        <v>338451.82317761704</v>
      </c>
      <c r="AH49" s="69">
        <v>275460.37126307643</v>
      </c>
      <c r="AI49" s="69">
        <v>84424.284726617523</v>
      </c>
      <c r="AJ49" s="69">
        <v>57404.277926330746</v>
      </c>
      <c r="AK49" s="69">
        <v>33635.256722619568</v>
      </c>
      <c r="AL49" s="69">
        <v>4695.193656434375</v>
      </c>
      <c r="AM49" s="69">
        <v>1108.0440205459699</v>
      </c>
      <c r="AN49" s="69">
        <v>0</v>
      </c>
      <c r="AO49" s="69">
        <v>126075.88412518054</v>
      </c>
      <c r="AP49" s="69">
        <v>29173.7204695562</v>
      </c>
      <c r="AQ49" s="69">
        <v>0</v>
      </c>
      <c r="AR49" s="69">
        <v>0</v>
      </c>
      <c r="AS49" s="69">
        <v>627737.43040188123</v>
      </c>
      <c r="AT49" s="69">
        <v>76285.867533206503</v>
      </c>
      <c r="AU49" s="69">
        <v>5359.6802502241608</v>
      </c>
      <c r="AV49" s="69">
        <v>7848.957776962262</v>
      </c>
      <c r="AW49" s="69">
        <v>246.82856624010557</v>
      </c>
      <c r="AX49" s="69">
        <v>5377.476092214135</v>
      </c>
      <c r="AY49" s="69">
        <v>106112.81949520692</v>
      </c>
      <c r="AZ49" s="69">
        <v>25.283576204770558</v>
      </c>
      <c r="BA49" s="69">
        <v>3654.5151180338617</v>
      </c>
      <c r="BB49" s="69">
        <v>2064.2683941774053</v>
      </c>
      <c r="BC49" s="69">
        <v>46095.295104969104</v>
      </c>
      <c r="BD49" s="69">
        <v>835.45070577086733</v>
      </c>
      <c r="BE49" s="69">
        <v>1028.2806169116641</v>
      </c>
      <c r="BF49" s="69">
        <v>1685.7068618262604</v>
      </c>
      <c r="BG49" s="69">
        <v>14369.401438984522</v>
      </c>
      <c r="BH49" s="69">
        <v>6063.0248028723427</v>
      </c>
      <c r="BI49" s="69">
        <v>69411.431794522883</v>
      </c>
      <c r="BJ49" s="69">
        <v>129.4651218365039</v>
      </c>
      <c r="BK49" s="69">
        <v>34.826974013997052</v>
      </c>
      <c r="BL49" s="69">
        <v>393.31696810140056</v>
      </c>
      <c r="BM49" s="69">
        <v>14594.842173870373</v>
      </c>
      <c r="BN49" s="69">
        <v>13562.132168633949</v>
      </c>
      <c r="BO49" s="69">
        <v>2177.6805155149013</v>
      </c>
      <c r="BP49" s="69">
        <v>7995.6874162797048</v>
      </c>
      <c r="BQ49" s="69">
        <v>0</v>
      </c>
      <c r="BR49" s="70">
        <v>2112462.2074363651</v>
      </c>
      <c r="BS49" s="69">
        <v>6421606.3779497426</v>
      </c>
      <c r="BT49" s="69">
        <v>0</v>
      </c>
      <c r="BU49" s="69">
        <v>0</v>
      </c>
      <c r="BV49" s="69">
        <v>0</v>
      </c>
      <c r="BW49" s="69">
        <v>0</v>
      </c>
      <c r="BX49" s="71">
        <v>6421606.3779497426</v>
      </c>
      <c r="BY49" s="69">
        <v>399582.77024294058</v>
      </c>
      <c r="BZ49" s="69">
        <v>0</v>
      </c>
      <c r="CA49" s="71">
        <v>399582.77024294058</v>
      </c>
      <c r="CB49" s="69">
        <v>0</v>
      </c>
      <c r="CC49" s="69">
        <v>3477799.5999999996</v>
      </c>
      <c r="CD49" s="69">
        <v>0</v>
      </c>
      <c r="CE49" s="71">
        <v>3477799.5999999996</v>
      </c>
      <c r="CF49" s="70">
        <v>10298988.748192683</v>
      </c>
      <c r="CG49" s="69">
        <v>2752396.2</v>
      </c>
      <c r="CH49" s="70">
        <v>9659054.7556290478</v>
      </c>
      <c r="CI49" s="77" t="s">
        <v>72</v>
      </c>
      <c r="CJ49" s="75">
        <v>69</v>
      </c>
      <c r="CM49" s="117"/>
    </row>
    <row r="50" spans="1:91" ht="44.25" customHeight="1">
      <c r="A50" s="75">
        <v>70</v>
      </c>
      <c r="B50" s="76" t="s">
        <v>73</v>
      </c>
      <c r="C50" s="69">
        <v>67.805723932011418</v>
      </c>
      <c r="D50" s="69">
        <v>0</v>
      </c>
      <c r="E50" s="69">
        <v>1100.6421545308078</v>
      </c>
      <c r="F50" s="69">
        <v>14529.851388149958</v>
      </c>
      <c r="G50" s="69">
        <v>187327.7457173164</v>
      </c>
      <c r="H50" s="69">
        <v>62139.900535765024</v>
      </c>
      <c r="I50" s="69">
        <v>393.00726544334697</v>
      </c>
      <c r="J50" s="69">
        <v>264.38332245249597</v>
      </c>
      <c r="K50" s="69">
        <v>334.8578436359557</v>
      </c>
      <c r="L50" s="69">
        <v>103.636485829487</v>
      </c>
      <c r="M50" s="69">
        <v>9.6585505203087045</v>
      </c>
      <c r="N50" s="69">
        <v>2199.8145059118865</v>
      </c>
      <c r="O50" s="69">
        <v>402.01139515016871</v>
      </c>
      <c r="P50" s="69">
        <v>2743.398835933036</v>
      </c>
      <c r="Q50" s="69">
        <v>2368.9638007004537</v>
      </c>
      <c r="R50" s="69">
        <v>5085.6382885098674</v>
      </c>
      <c r="S50" s="69">
        <v>431.4946703495313</v>
      </c>
      <c r="T50" s="69">
        <v>8530.4671958071067</v>
      </c>
      <c r="U50" s="69">
        <v>950.79837981306071</v>
      </c>
      <c r="V50" s="69">
        <v>414.81709438311213</v>
      </c>
      <c r="W50" s="69">
        <v>74.076385935373366</v>
      </c>
      <c r="X50" s="69">
        <v>3007.9216132385168</v>
      </c>
      <c r="Y50" s="69">
        <v>1512.9177404371346</v>
      </c>
      <c r="Z50" s="69">
        <v>592.42833216202098</v>
      </c>
      <c r="AA50" s="69">
        <v>17.305398620201718</v>
      </c>
      <c r="AB50" s="69">
        <v>584.48219099470248</v>
      </c>
      <c r="AC50" s="69">
        <v>94.940091443319318</v>
      </c>
      <c r="AD50" s="69">
        <v>2.1849153431799491</v>
      </c>
      <c r="AE50" s="69">
        <v>562.51456922744615</v>
      </c>
      <c r="AF50" s="69">
        <v>4285.9546638773581</v>
      </c>
      <c r="AG50" s="69">
        <v>0</v>
      </c>
      <c r="AH50" s="69">
        <v>557026.52310285612</v>
      </c>
      <c r="AI50" s="69">
        <v>29795.589919132821</v>
      </c>
      <c r="AJ50" s="69">
        <v>1401.9757652197154</v>
      </c>
      <c r="AK50" s="69">
        <v>76286.57388161245</v>
      </c>
      <c r="AL50" s="69">
        <v>51090.250206527351</v>
      </c>
      <c r="AM50" s="69">
        <v>12057.063114310577</v>
      </c>
      <c r="AN50" s="69">
        <v>593.19948501902104</v>
      </c>
      <c r="AO50" s="69">
        <v>1071223.4831156551</v>
      </c>
      <c r="AP50" s="69">
        <v>1235.0205863833951</v>
      </c>
      <c r="AQ50" s="69">
        <v>131.11401280677245</v>
      </c>
      <c r="AR50" s="69">
        <v>131.11401280677245</v>
      </c>
      <c r="AS50" s="69">
        <v>2381193.6155961934</v>
      </c>
      <c r="AT50" s="69">
        <v>11014.434107504256</v>
      </c>
      <c r="AU50" s="69">
        <v>5516.0564269059305</v>
      </c>
      <c r="AV50" s="69">
        <v>5637.0713360997916</v>
      </c>
      <c r="AW50" s="69">
        <v>275.19829771140718</v>
      </c>
      <c r="AX50" s="69">
        <v>2797.814523390186</v>
      </c>
      <c r="AY50" s="69">
        <v>1985.6016604429099</v>
      </c>
      <c r="AZ50" s="69">
        <v>113.45005410213081</v>
      </c>
      <c r="BA50" s="69">
        <v>5778.5667112085594</v>
      </c>
      <c r="BB50" s="69">
        <v>2170.0523248939294</v>
      </c>
      <c r="BC50" s="69">
        <v>17138.702018846459</v>
      </c>
      <c r="BD50" s="69">
        <v>1367.4163160484995</v>
      </c>
      <c r="BE50" s="69">
        <v>484.08740155987044</v>
      </c>
      <c r="BF50" s="69">
        <v>7486.8716617730752</v>
      </c>
      <c r="BG50" s="69">
        <v>82656.607217139841</v>
      </c>
      <c r="BH50" s="69">
        <v>9648.285612214886</v>
      </c>
      <c r="BI50" s="69">
        <v>82319.075079962291</v>
      </c>
      <c r="BJ50" s="69">
        <v>296.37410200722798</v>
      </c>
      <c r="BK50" s="69">
        <v>28.866183539128901</v>
      </c>
      <c r="BL50" s="69">
        <v>562.85555686421185</v>
      </c>
      <c r="BM50" s="69">
        <v>3266.8635400193029</v>
      </c>
      <c r="BN50" s="69">
        <v>28930.72984494366</v>
      </c>
      <c r="BO50" s="69">
        <v>5021.0920731615388</v>
      </c>
      <c r="BP50" s="69">
        <v>12827.558362380971</v>
      </c>
      <c r="BQ50" s="69">
        <v>0</v>
      </c>
      <c r="BR50" s="70">
        <v>4769622.7722666562</v>
      </c>
      <c r="BS50" s="69">
        <v>2895961.8996160198</v>
      </c>
      <c r="BT50" s="69">
        <v>0</v>
      </c>
      <c r="BU50" s="69">
        <v>0</v>
      </c>
      <c r="BV50" s="69">
        <v>0</v>
      </c>
      <c r="BW50" s="69">
        <v>0</v>
      </c>
      <c r="BX50" s="71">
        <v>2895961.8996160198</v>
      </c>
      <c r="BY50" s="69">
        <v>3704515.9448987581</v>
      </c>
      <c r="BZ50" s="69">
        <v>0</v>
      </c>
      <c r="CA50" s="71">
        <v>3704515.9448987581</v>
      </c>
      <c r="CB50" s="69">
        <v>0</v>
      </c>
      <c r="CC50" s="69">
        <v>453060.52633004822</v>
      </c>
      <c r="CD50" s="69">
        <v>0</v>
      </c>
      <c r="CE50" s="71">
        <v>453060.52633004822</v>
      </c>
      <c r="CF50" s="70">
        <v>7053538.3708448261</v>
      </c>
      <c r="CG50" s="69">
        <v>5570915.7578354385</v>
      </c>
      <c r="CH50" s="70">
        <v>6252245.3852760438</v>
      </c>
      <c r="CI50" s="77" t="s">
        <v>74</v>
      </c>
      <c r="CJ50" s="75">
        <v>70</v>
      </c>
      <c r="CM50" s="117"/>
    </row>
    <row r="51" spans="1:91" ht="32.1" customHeight="1">
      <c r="A51" s="75">
        <v>71</v>
      </c>
      <c r="B51" s="76" t="s">
        <v>75</v>
      </c>
      <c r="C51" s="69">
        <v>180.9753580341515</v>
      </c>
      <c r="D51" s="69">
        <v>0</v>
      </c>
      <c r="E51" s="69">
        <v>2937.6444411008597</v>
      </c>
      <c r="F51" s="69">
        <v>38780.576397799217</v>
      </c>
      <c r="G51" s="69">
        <v>499982.94959456456</v>
      </c>
      <c r="H51" s="69">
        <v>165853.11822557572</v>
      </c>
      <c r="I51" s="69">
        <v>1048.9472930773361</v>
      </c>
      <c r="J51" s="69">
        <v>705.64642134157998</v>
      </c>
      <c r="K51" s="69">
        <v>893.74487326948167</v>
      </c>
      <c r="L51" s="69">
        <v>276.60865544624096</v>
      </c>
      <c r="M51" s="69">
        <v>25.778939256757756</v>
      </c>
      <c r="N51" s="69">
        <v>5871.3659368242943</v>
      </c>
      <c r="O51" s="69">
        <v>1072.9795650299509</v>
      </c>
      <c r="P51" s="69">
        <v>7322.207592109512</v>
      </c>
      <c r="Q51" s="69">
        <v>6322.8300966388797</v>
      </c>
      <c r="R51" s="69">
        <v>13573.709662301077</v>
      </c>
      <c r="S51" s="69">
        <v>1151.6712443721581</v>
      </c>
      <c r="T51" s="69">
        <v>22768.053571815606</v>
      </c>
      <c r="U51" s="69">
        <v>2537.7072498701577</v>
      </c>
      <c r="V51" s="69">
        <v>1107.1583314993327</v>
      </c>
      <c r="W51" s="69">
        <v>197.71192886270683</v>
      </c>
      <c r="X51" s="69">
        <v>8028.2262223220396</v>
      </c>
      <c r="Y51" s="69">
        <v>4038.0194159768744</v>
      </c>
      <c r="Z51" s="69">
        <v>1581.2076518805557</v>
      </c>
      <c r="AA51" s="69">
        <v>46.188588950912376</v>
      </c>
      <c r="AB51" s="69">
        <v>1559.999180687367</v>
      </c>
      <c r="AC51" s="69">
        <v>253.39773760070685</v>
      </c>
      <c r="AD51" s="69">
        <v>5.8315996582056178</v>
      </c>
      <c r="AE51" s="69">
        <v>1501.3669888317891</v>
      </c>
      <c r="AF51" s="69">
        <v>11439.33188577251</v>
      </c>
      <c r="AG51" s="69">
        <v>0</v>
      </c>
      <c r="AH51" s="69">
        <v>1486719.241492619</v>
      </c>
      <c r="AI51" s="69">
        <v>79525.255992556413</v>
      </c>
      <c r="AJ51" s="69">
        <v>3741.9122067076346</v>
      </c>
      <c r="AK51" s="69">
        <v>203610.98179951275</v>
      </c>
      <c r="AL51" s="69">
        <v>136361.29499113793</v>
      </c>
      <c r="AM51" s="69">
        <v>32180.635902370635</v>
      </c>
      <c r="AN51" s="69">
        <v>1583.26588024686</v>
      </c>
      <c r="AO51" s="69">
        <v>2859125.1910507493</v>
      </c>
      <c r="AP51" s="69">
        <v>3296.3042032320709</v>
      </c>
      <c r="AQ51" s="69">
        <v>349.94693714637373</v>
      </c>
      <c r="AR51" s="69">
        <v>349.94693714637373</v>
      </c>
      <c r="AS51" s="69">
        <v>6355471.8118378371</v>
      </c>
      <c r="AT51" s="69">
        <v>29397.830161770256</v>
      </c>
      <c r="AU51" s="69">
        <v>14722.507613027561</v>
      </c>
      <c r="AV51" s="69">
        <v>15045.49976249254</v>
      </c>
      <c r="AW51" s="69">
        <v>734.51189030367641</v>
      </c>
      <c r="AX51" s="69">
        <v>7467.444571366701</v>
      </c>
      <c r="AY51" s="69">
        <v>5299.625910228101</v>
      </c>
      <c r="AZ51" s="69">
        <v>302.80134138401081</v>
      </c>
      <c r="BA51" s="69">
        <v>15423.154843591035</v>
      </c>
      <c r="BB51" s="69">
        <v>5791.9298501157045</v>
      </c>
      <c r="BC51" s="69">
        <v>45743.67109790643</v>
      </c>
      <c r="BD51" s="69">
        <v>3649.672078226813</v>
      </c>
      <c r="BE51" s="69">
        <v>1292.0427028397157</v>
      </c>
      <c r="BF51" s="69">
        <v>19982.668143234019</v>
      </c>
      <c r="BG51" s="69">
        <v>220612.77747007413</v>
      </c>
      <c r="BH51" s="69">
        <v>25751.541932317581</v>
      </c>
      <c r="BI51" s="69">
        <v>219711.89483316004</v>
      </c>
      <c r="BJ51" s="69">
        <v>791.030699363807</v>
      </c>
      <c r="BK51" s="69">
        <v>77.044644583568484</v>
      </c>
      <c r="BL51" s="69">
        <v>1502.2770942929558</v>
      </c>
      <c r="BM51" s="69">
        <v>8719.3494076772222</v>
      </c>
      <c r="BN51" s="69">
        <v>77216.920464234849</v>
      </c>
      <c r="BO51" s="69">
        <v>13401.434023092121</v>
      </c>
      <c r="BP51" s="69">
        <v>34237.109092199986</v>
      </c>
      <c r="BQ51" s="69">
        <v>0</v>
      </c>
      <c r="BR51" s="70">
        <v>12730255.483509216</v>
      </c>
      <c r="BS51" s="69">
        <v>7729402.6410186524</v>
      </c>
      <c r="BT51" s="69">
        <v>0</v>
      </c>
      <c r="BU51" s="69">
        <v>0</v>
      </c>
      <c r="BV51" s="69">
        <v>0</v>
      </c>
      <c r="BW51" s="69">
        <v>0</v>
      </c>
      <c r="BX51" s="71">
        <v>7729402.6410186524</v>
      </c>
      <c r="BY51" s="69">
        <v>9887455.8163188398</v>
      </c>
      <c r="BZ51" s="69">
        <v>0</v>
      </c>
      <c r="CA51" s="71">
        <v>9887455.8163188398</v>
      </c>
      <c r="CB51" s="69">
        <v>0</v>
      </c>
      <c r="CC51" s="69">
        <v>1209231.112198367</v>
      </c>
      <c r="CD51" s="69">
        <v>0</v>
      </c>
      <c r="CE51" s="71">
        <v>1209231.112198367</v>
      </c>
      <c r="CF51" s="70">
        <v>18826089.569535859</v>
      </c>
      <c r="CG51" s="69">
        <v>14868928.689018678</v>
      </c>
      <c r="CH51" s="70">
        <v>16687416.364026397</v>
      </c>
      <c r="CI51" s="77" t="s">
        <v>76</v>
      </c>
      <c r="CJ51" s="75">
        <v>71</v>
      </c>
      <c r="CM51" s="117"/>
    </row>
    <row r="52" spans="1:91" ht="32.1" customHeight="1">
      <c r="A52" s="75">
        <v>72</v>
      </c>
      <c r="B52" s="76" t="s">
        <v>77</v>
      </c>
      <c r="C52" s="69">
        <v>21.951372586763213</v>
      </c>
      <c r="D52" s="69">
        <v>0</v>
      </c>
      <c r="E52" s="69">
        <v>8088.1085487468054</v>
      </c>
      <c r="F52" s="69">
        <v>890.72186623122855</v>
      </c>
      <c r="G52" s="69">
        <v>23603.300894169482</v>
      </c>
      <c r="H52" s="69">
        <v>360.50465490279782</v>
      </c>
      <c r="I52" s="69">
        <v>51.650597565706882</v>
      </c>
      <c r="J52" s="69">
        <v>62.832537359495348</v>
      </c>
      <c r="K52" s="69">
        <v>79.142072895847534</v>
      </c>
      <c r="L52" s="69">
        <v>29.522474651634202</v>
      </c>
      <c r="M52" s="69">
        <v>1.7743906093964919E-2</v>
      </c>
      <c r="N52" s="69">
        <v>749.77874086300073</v>
      </c>
      <c r="O52" s="69">
        <v>30.538495666754894</v>
      </c>
      <c r="P52" s="69">
        <v>998.56541026921661</v>
      </c>
      <c r="Q52" s="69">
        <v>271.37132087977869</v>
      </c>
      <c r="R52" s="69">
        <v>3828.2538683371454</v>
      </c>
      <c r="S52" s="69">
        <v>63.595664560078454</v>
      </c>
      <c r="T52" s="69">
        <v>2418.4974891247703</v>
      </c>
      <c r="U52" s="69">
        <v>154.62883800093346</v>
      </c>
      <c r="V52" s="69">
        <v>450.98825560597282</v>
      </c>
      <c r="W52" s="69">
        <v>90.37522744305781</v>
      </c>
      <c r="X52" s="69">
        <v>2592.9881914285843</v>
      </c>
      <c r="Y52" s="69">
        <v>152.43890903378662</v>
      </c>
      <c r="Z52" s="69">
        <v>1092.0680394451863</v>
      </c>
      <c r="AA52" s="69">
        <v>32.699316981454217</v>
      </c>
      <c r="AB52" s="69">
        <v>199.82586877652815</v>
      </c>
      <c r="AC52" s="69">
        <v>21.071102021071756</v>
      </c>
      <c r="AD52" s="69">
        <v>0</v>
      </c>
      <c r="AE52" s="69">
        <v>6924.0893298780984</v>
      </c>
      <c r="AF52" s="69">
        <v>76.750757047998746</v>
      </c>
      <c r="AG52" s="69">
        <v>1423.1604033366461</v>
      </c>
      <c r="AH52" s="69">
        <v>11938.450256556805</v>
      </c>
      <c r="AI52" s="69">
        <v>12585.049329783846</v>
      </c>
      <c r="AJ52" s="69">
        <v>4870.9017877010883</v>
      </c>
      <c r="AK52" s="69">
        <v>259.9373482035632</v>
      </c>
      <c r="AL52" s="69">
        <v>6776.9698339397628</v>
      </c>
      <c r="AM52" s="69">
        <v>1599.3335848089316</v>
      </c>
      <c r="AN52" s="69">
        <v>273.02408684352588</v>
      </c>
      <c r="AO52" s="69">
        <v>142645.69185878546</v>
      </c>
      <c r="AP52" s="69">
        <v>192940.62943551369</v>
      </c>
      <c r="AQ52" s="69">
        <v>7872.5510178359582</v>
      </c>
      <c r="AR52" s="69">
        <v>7872.5510178359582</v>
      </c>
      <c r="AS52" s="69">
        <v>93.138766510215774</v>
      </c>
      <c r="AT52" s="69">
        <v>46.308457756636543</v>
      </c>
      <c r="AU52" s="69">
        <v>3657.2617617514798</v>
      </c>
      <c r="AV52" s="69">
        <v>5966.2505289754772</v>
      </c>
      <c r="AW52" s="69">
        <v>17.784068847548745</v>
      </c>
      <c r="AX52" s="69">
        <v>99.036397843000117</v>
      </c>
      <c r="AY52" s="69">
        <v>65223.257598226402</v>
      </c>
      <c r="AZ52" s="69">
        <v>0</v>
      </c>
      <c r="BA52" s="69">
        <v>31.42854517989716</v>
      </c>
      <c r="BB52" s="69">
        <v>0.37341902580337794</v>
      </c>
      <c r="BC52" s="69">
        <v>19.676667476793636</v>
      </c>
      <c r="BD52" s="69">
        <v>84.100172763990315</v>
      </c>
      <c r="BE52" s="69">
        <v>0</v>
      </c>
      <c r="BF52" s="69">
        <v>20.42152718080423</v>
      </c>
      <c r="BG52" s="69">
        <v>105221.25548093986</v>
      </c>
      <c r="BH52" s="69">
        <v>54530.533516138559</v>
      </c>
      <c r="BI52" s="69">
        <v>61759.977567133858</v>
      </c>
      <c r="BJ52" s="69">
        <v>3.6329763184528829</v>
      </c>
      <c r="BK52" s="69">
        <v>0.4027737812966129</v>
      </c>
      <c r="BL52" s="69">
        <v>0</v>
      </c>
      <c r="BM52" s="69">
        <v>947.82608686306696</v>
      </c>
      <c r="BN52" s="69">
        <v>7.0418700258778406</v>
      </c>
      <c r="BO52" s="69">
        <v>7.0248587614121591</v>
      </c>
      <c r="BP52" s="69">
        <v>30.645835719668241</v>
      </c>
      <c r="BQ52" s="69">
        <v>0</v>
      </c>
      <c r="BR52" s="70">
        <v>742161.90642674477</v>
      </c>
      <c r="BS52" s="69">
        <v>806483.48985044996</v>
      </c>
      <c r="BT52" s="69">
        <v>0</v>
      </c>
      <c r="BU52" s="69">
        <v>0</v>
      </c>
      <c r="BV52" s="69">
        <v>0</v>
      </c>
      <c r="BW52" s="69">
        <v>0</v>
      </c>
      <c r="BX52" s="71">
        <v>806483.48985044996</v>
      </c>
      <c r="BY52" s="69">
        <v>5445879.258745851</v>
      </c>
      <c r="BZ52" s="69">
        <v>0</v>
      </c>
      <c r="CA52" s="71">
        <v>5445879.258745851</v>
      </c>
      <c r="CB52" s="69">
        <v>0</v>
      </c>
      <c r="CC52" s="69">
        <v>0</v>
      </c>
      <c r="CD52" s="69">
        <v>0</v>
      </c>
      <c r="CE52" s="71">
        <v>0</v>
      </c>
      <c r="CF52" s="70">
        <v>6252362.7485963013</v>
      </c>
      <c r="CG52" s="69">
        <v>0</v>
      </c>
      <c r="CH52" s="70">
        <v>6994524.6550230458</v>
      </c>
      <c r="CI52" s="77" t="s">
        <v>78</v>
      </c>
      <c r="CJ52" s="75">
        <v>72</v>
      </c>
      <c r="CM52" s="117"/>
    </row>
    <row r="53" spans="1:91" ht="32.1" customHeight="1">
      <c r="A53" s="75">
        <v>73</v>
      </c>
      <c r="B53" s="76" t="s">
        <v>79</v>
      </c>
      <c r="C53" s="69">
        <v>142.57324581013387</v>
      </c>
      <c r="D53" s="69">
        <v>0</v>
      </c>
      <c r="E53" s="69">
        <v>2255.7634954174696</v>
      </c>
      <c r="F53" s="69">
        <v>27981.144434676367</v>
      </c>
      <c r="G53" s="69">
        <v>362386.15121063264</v>
      </c>
      <c r="H53" s="69">
        <v>119703.9466882532</v>
      </c>
      <c r="I53" s="69">
        <v>757.12707840327664</v>
      </c>
      <c r="J53" s="69">
        <v>551.66298027359562</v>
      </c>
      <c r="K53" s="69">
        <v>651.20970975767682</v>
      </c>
      <c r="L53" s="69">
        <v>210.11914087503149</v>
      </c>
      <c r="M53" s="69">
        <v>18.724501611137146</v>
      </c>
      <c r="N53" s="69">
        <v>4307.8399125801161</v>
      </c>
      <c r="O53" s="69">
        <v>817.08132232565538</v>
      </c>
      <c r="P53" s="69">
        <v>5598.819959423985</v>
      </c>
      <c r="Q53" s="69">
        <v>4679.1040167592182</v>
      </c>
      <c r="R53" s="69">
        <v>9818.4707540801628</v>
      </c>
      <c r="S53" s="69">
        <v>851.18252599998141</v>
      </c>
      <c r="T53" s="69">
        <v>17123.787911482214</v>
      </c>
      <c r="U53" s="69">
        <v>1881.7626286783179</v>
      </c>
      <c r="V53" s="69">
        <v>810.51198637512425</v>
      </c>
      <c r="W53" s="69">
        <v>143.17428139350116</v>
      </c>
      <c r="X53" s="69">
        <v>5866.7573603837327</v>
      </c>
      <c r="Y53" s="69">
        <v>2925.6162054604915</v>
      </c>
      <c r="Z53" s="69">
        <v>1186.4915164911802</v>
      </c>
      <c r="AA53" s="69">
        <v>33.680512703402755</v>
      </c>
      <c r="AB53" s="69">
        <v>1148.6934752431939</v>
      </c>
      <c r="AC53" s="69">
        <v>185.84815358725425</v>
      </c>
      <c r="AD53" s="69">
        <v>4.2431639050589318</v>
      </c>
      <c r="AE53" s="69">
        <v>1095.7592622056707</v>
      </c>
      <c r="AF53" s="69">
        <v>11650.159517762122</v>
      </c>
      <c r="AG53" s="69">
        <v>0</v>
      </c>
      <c r="AH53" s="69">
        <v>1092314.8035876704</v>
      </c>
      <c r="AI53" s="69">
        <v>63884.465997250569</v>
      </c>
      <c r="AJ53" s="69">
        <v>6103.5150599424378</v>
      </c>
      <c r="AK53" s="69">
        <v>158027.26515907841</v>
      </c>
      <c r="AL53" s="69">
        <v>98383.531054866631</v>
      </c>
      <c r="AM53" s="69">
        <v>23218.058994467581</v>
      </c>
      <c r="AN53" s="69">
        <v>1142.3130581702158</v>
      </c>
      <c r="AO53" s="69">
        <v>2062834.8538474489</v>
      </c>
      <c r="AP53" s="69">
        <v>2378.2558457372093</v>
      </c>
      <c r="AQ53" s="69">
        <v>254.20764824646835</v>
      </c>
      <c r="AR53" s="69">
        <v>254.20764824646835</v>
      </c>
      <c r="AS53" s="69">
        <v>4585613.1762547167</v>
      </c>
      <c r="AT53" s="69">
        <v>21744.943485420848</v>
      </c>
      <c r="AU53" s="69">
        <v>10948.106009127261</v>
      </c>
      <c r="AV53" s="69">
        <v>13060.774068339473</v>
      </c>
      <c r="AW53" s="69">
        <v>534.32457244456884</v>
      </c>
      <c r="AX53" s="69">
        <v>6318.3878132900882</v>
      </c>
      <c r="AY53" s="69">
        <v>4581.0378032487661</v>
      </c>
      <c r="AZ53" s="69">
        <v>228.06627070764316</v>
      </c>
      <c r="BA53" s="69">
        <v>11290.580445647125</v>
      </c>
      <c r="BB53" s="69">
        <v>4208.683326828479</v>
      </c>
      <c r="BC53" s="69">
        <v>38857.456280026512</v>
      </c>
      <c r="BD53" s="69">
        <v>2633.2078048367239</v>
      </c>
      <c r="BE53" s="69">
        <v>998.344109546646</v>
      </c>
      <c r="BF53" s="69">
        <v>15506.412095827807</v>
      </c>
      <c r="BG53" s="69">
        <v>160699.25309880651</v>
      </c>
      <c r="BH53" s="69">
        <v>19179.971257171797</v>
      </c>
      <c r="BI53" s="69">
        <v>163934.86987570213</v>
      </c>
      <c r="BJ53" s="69">
        <v>577.45388129523144</v>
      </c>
      <c r="BK53" s="69">
        <v>55.648700794112905</v>
      </c>
      <c r="BL53" s="69">
        <v>1084.6076999002382</v>
      </c>
      <c r="BM53" s="69">
        <v>7986.9463075715285</v>
      </c>
      <c r="BN53" s="69">
        <v>58836.52361397331</v>
      </c>
      <c r="BO53" s="69">
        <v>10175.108762256075</v>
      </c>
      <c r="BP53" s="69">
        <v>25256.612628355477</v>
      </c>
      <c r="BQ53" s="69">
        <v>0</v>
      </c>
      <c r="BR53" s="70">
        <v>9257893.3810195141</v>
      </c>
      <c r="BS53" s="69">
        <v>5669808.5078311749</v>
      </c>
      <c r="BT53" s="69">
        <v>0</v>
      </c>
      <c r="BU53" s="69">
        <v>0</v>
      </c>
      <c r="BV53" s="69">
        <v>0</v>
      </c>
      <c r="BW53" s="69">
        <v>0</v>
      </c>
      <c r="BX53" s="71">
        <v>5669808.5078311749</v>
      </c>
      <c r="BY53" s="69">
        <v>7133716.4730039099</v>
      </c>
      <c r="BZ53" s="69">
        <v>0</v>
      </c>
      <c r="CA53" s="71">
        <v>7133716.4730039099</v>
      </c>
      <c r="CB53" s="69">
        <v>0</v>
      </c>
      <c r="CC53" s="69">
        <v>872450.10900791653</v>
      </c>
      <c r="CD53" s="69">
        <v>0</v>
      </c>
      <c r="CE53" s="71">
        <v>872450.10900791653</v>
      </c>
      <c r="CF53" s="70">
        <v>13675975.089843001</v>
      </c>
      <c r="CG53" s="69">
        <v>10727807.384960204</v>
      </c>
      <c r="CH53" s="70">
        <v>12206061.085902311</v>
      </c>
      <c r="CI53" s="77" t="s">
        <v>80</v>
      </c>
      <c r="CJ53" s="75">
        <v>73</v>
      </c>
      <c r="CM53" s="117"/>
    </row>
    <row r="54" spans="1:91" ht="32.1" customHeight="1">
      <c r="A54" s="75">
        <v>74</v>
      </c>
      <c r="B54" s="76" t="s">
        <v>81</v>
      </c>
      <c r="C54" s="69">
        <v>115.81105498981186</v>
      </c>
      <c r="D54" s="69">
        <v>0</v>
      </c>
      <c r="E54" s="69">
        <v>1879.8785956519348</v>
      </c>
      <c r="F54" s="69">
        <v>24816.745851634656</v>
      </c>
      <c r="G54" s="69">
        <v>319952.6913412023</v>
      </c>
      <c r="H54" s="69">
        <v>106133.92234001982</v>
      </c>
      <c r="I54" s="69">
        <v>671.2499091565245</v>
      </c>
      <c r="J54" s="69">
        <v>451.56234192907164</v>
      </c>
      <c r="K54" s="69">
        <v>571.93165848326191</v>
      </c>
      <c r="L54" s="69">
        <v>177.00940368078949</v>
      </c>
      <c r="M54" s="69">
        <v>16.496644539197472</v>
      </c>
      <c r="N54" s="69">
        <v>3757.246791834229</v>
      </c>
      <c r="O54" s="69">
        <v>686.62881377020756</v>
      </c>
      <c r="P54" s="69">
        <v>4685.6798367907613</v>
      </c>
      <c r="Q54" s="69">
        <v>4046.1509896551806</v>
      </c>
      <c r="R54" s="69">
        <v>8686.1860818633904</v>
      </c>
      <c r="S54" s="69">
        <v>736.98576016630886</v>
      </c>
      <c r="T54" s="69">
        <v>14569.896879104037</v>
      </c>
      <c r="U54" s="69">
        <v>1623.9479068045098</v>
      </c>
      <c r="V54" s="69">
        <v>708.5007362577021</v>
      </c>
      <c r="W54" s="69">
        <v>126.52124197671057</v>
      </c>
      <c r="X54" s="69">
        <v>5137.48036530219</v>
      </c>
      <c r="Y54" s="69">
        <v>2584.0384774670651</v>
      </c>
      <c r="Z54" s="69">
        <v>1011.8577927481922</v>
      </c>
      <c r="AA54" s="69">
        <v>29.557334617271501</v>
      </c>
      <c r="AB54" s="69">
        <v>998.28591506117186</v>
      </c>
      <c r="AC54" s="69">
        <v>162.15610590493489</v>
      </c>
      <c r="AD54" s="69">
        <v>3.7317992683157026</v>
      </c>
      <c r="AE54" s="69">
        <v>960.76558042048464</v>
      </c>
      <c r="AF54" s="69">
        <v>7320.339677515145</v>
      </c>
      <c r="AG54" s="69">
        <v>0</v>
      </c>
      <c r="AH54" s="69">
        <v>951392.08841029974</v>
      </c>
      <c r="AI54" s="69">
        <v>50890.374771878247</v>
      </c>
      <c r="AJ54" s="69">
        <v>2394.5514187422609</v>
      </c>
      <c r="AK54" s="69">
        <v>130296.2064330501</v>
      </c>
      <c r="AL54" s="69">
        <v>87261.302335539673</v>
      </c>
      <c r="AM54" s="69">
        <v>20593.264379083415</v>
      </c>
      <c r="AN54" s="69">
        <v>1013.1749090733146</v>
      </c>
      <c r="AO54" s="69">
        <v>1829631.9914507368</v>
      </c>
      <c r="AP54" s="69">
        <v>2109.3947346777363</v>
      </c>
      <c r="AQ54" s="69">
        <v>223.9405652880489</v>
      </c>
      <c r="AR54" s="69">
        <v>223.9405652880489</v>
      </c>
      <c r="AS54" s="69">
        <v>4067039.3112196829</v>
      </c>
      <c r="AT54" s="69">
        <v>18812.471280225072</v>
      </c>
      <c r="AU54" s="69">
        <v>9421.3331432586856</v>
      </c>
      <c r="AV54" s="69">
        <v>9628.0246066119871</v>
      </c>
      <c r="AW54" s="69">
        <v>470.03414079488851</v>
      </c>
      <c r="AX54" s="69">
        <v>4778.620930948643</v>
      </c>
      <c r="AY54" s="69">
        <v>3391.374794788569</v>
      </c>
      <c r="AZ54" s="69">
        <v>193.7708159770288</v>
      </c>
      <c r="BA54" s="69">
        <v>9869.6963670072673</v>
      </c>
      <c r="BB54" s="69">
        <v>3706.4134789129857</v>
      </c>
      <c r="BC54" s="69">
        <v>29272.619579267834</v>
      </c>
      <c r="BD54" s="69">
        <v>2335.5244511606093</v>
      </c>
      <c r="BE54" s="69">
        <v>826.81327520577997</v>
      </c>
      <c r="BF54" s="69">
        <v>12787.452967726833</v>
      </c>
      <c r="BG54" s="69">
        <v>141176.11801171576</v>
      </c>
      <c r="BH54" s="69">
        <v>16479.112245951688</v>
      </c>
      <c r="BI54" s="69">
        <v>140599.61870409545</v>
      </c>
      <c r="BJ54" s="69">
        <v>506.20206429078394</v>
      </c>
      <c r="BK54" s="69">
        <v>49.302964046930576</v>
      </c>
      <c r="BL54" s="69">
        <v>961.34798166424855</v>
      </c>
      <c r="BM54" s="69">
        <v>5579.7488934230123</v>
      </c>
      <c r="BN54" s="69">
        <v>49413.208069685912</v>
      </c>
      <c r="BO54" s="69">
        <v>8575.9422136232279</v>
      </c>
      <c r="BP54" s="69">
        <v>21909.257519030445</v>
      </c>
      <c r="BQ54" s="69">
        <v>0</v>
      </c>
      <c r="BR54" s="70">
        <v>8146436.8069205666</v>
      </c>
      <c r="BS54" s="69">
        <v>4946255.0262145977</v>
      </c>
      <c r="BT54" s="69">
        <v>0</v>
      </c>
      <c r="BU54" s="69">
        <v>0</v>
      </c>
      <c r="BV54" s="69">
        <v>0</v>
      </c>
      <c r="BW54" s="69">
        <v>0</v>
      </c>
      <c r="BX54" s="71">
        <v>4946255.0262145977</v>
      </c>
      <c r="BY54" s="69">
        <v>6327251.9623193741</v>
      </c>
      <c r="BZ54" s="69">
        <v>0</v>
      </c>
      <c r="CA54" s="71">
        <v>6327251.9623193741</v>
      </c>
      <c r="CB54" s="69">
        <v>0</v>
      </c>
      <c r="CC54" s="69">
        <v>773819.88548832899</v>
      </c>
      <c r="CD54" s="69">
        <v>0</v>
      </c>
      <c r="CE54" s="71">
        <v>773819.88548832899</v>
      </c>
      <c r="CF54" s="70">
        <v>12047326.874022301</v>
      </c>
      <c r="CG54" s="69">
        <v>9515031.9731296282</v>
      </c>
      <c r="CH54" s="70">
        <v>10678731.707813239</v>
      </c>
      <c r="CI54" s="77" t="s">
        <v>82</v>
      </c>
      <c r="CJ54" s="75">
        <v>74</v>
      </c>
      <c r="CM54" s="117"/>
    </row>
    <row r="55" spans="1:91" ht="32.1" customHeight="1">
      <c r="A55" s="75">
        <v>75</v>
      </c>
      <c r="B55" s="76" t="s">
        <v>83</v>
      </c>
      <c r="C55" s="69">
        <v>0</v>
      </c>
      <c r="D55" s="69">
        <v>0</v>
      </c>
      <c r="E55" s="69">
        <v>0</v>
      </c>
      <c r="F55" s="69">
        <v>15.802803064501632</v>
      </c>
      <c r="G55" s="69">
        <v>0</v>
      </c>
      <c r="H55" s="69">
        <v>0</v>
      </c>
      <c r="I55" s="69">
        <v>7.5240982568650914</v>
      </c>
      <c r="J55" s="69">
        <v>0.11762327916960356</v>
      </c>
      <c r="K55" s="69">
        <v>5.3764275493650072E-2</v>
      </c>
      <c r="L55" s="69">
        <v>0.15793934657885311</v>
      </c>
      <c r="M55" s="69">
        <v>2.6545166516657542E-2</v>
      </c>
      <c r="N55" s="69">
        <v>2.3104947507368494</v>
      </c>
      <c r="O55" s="69">
        <v>0</v>
      </c>
      <c r="P55" s="69">
        <v>13.16187229925502</v>
      </c>
      <c r="Q55" s="69">
        <v>2.3814273760184022</v>
      </c>
      <c r="R55" s="69">
        <v>2.0754991238177647</v>
      </c>
      <c r="S55" s="69">
        <v>0</v>
      </c>
      <c r="T55" s="69">
        <v>8.3462963738288494</v>
      </c>
      <c r="U55" s="69">
        <v>0.55007211955056012</v>
      </c>
      <c r="V55" s="69">
        <v>0.89749578969889576</v>
      </c>
      <c r="W55" s="69">
        <v>9.6572947676798471E-2</v>
      </c>
      <c r="X55" s="69">
        <v>2.1759031899508661</v>
      </c>
      <c r="Y55" s="69">
        <v>0.73445437712476436</v>
      </c>
      <c r="Z55" s="69">
        <v>0.75499653921341681</v>
      </c>
      <c r="AA55" s="69">
        <v>0</v>
      </c>
      <c r="AB55" s="69">
        <v>0</v>
      </c>
      <c r="AC55" s="69">
        <v>4.6868316701007127E-2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152.28717145694031</v>
      </c>
      <c r="AJ55" s="69">
        <v>0</v>
      </c>
      <c r="AK55" s="69">
        <v>0</v>
      </c>
      <c r="AL55" s="69">
        <v>0</v>
      </c>
      <c r="AM55" s="69">
        <v>0</v>
      </c>
      <c r="AN55" s="69">
        <v>0</v>
      </c>
      <c r="AO55" s="69">
        <v>0</v>
      </c>
      <c r="AP55" s="69">
        <v>0</v>
      </c>
      <c r="AQ55" s="69">
        <v>391.35068348613936</v>
      </c>
      <c r="AR55" s="69">
        <v>391.35068348613936</v>
      </c>
      <c r="AS55" s="69">
        <v>0</v>
      </c>
      <c r="AT55" s="69">
        <v>0</v>
      </c>
      <c r="AU55" s="69">
        <v>0</v>
      </c>
      <c r="AV55" s="69">
        <v>0</v>
      </c>
      <c r="AW55" s="69">
        <v>0</v>
      </c>
      <c r="AX55" s="69">
        <v>0</v>
      </c>
      <c r="AY55" s="69">
        <v>0</v>
      </c>
      <c r="AZ55" s="69">
        <v>0</v>
      </c>
      <c r="BA55" s="69">
        <v>0</v>
      </c>
      <c r="BB55" s="69">
        <v>0</v>
      </c>
      <c r="BC55" s="69">
        <v>0</v>
      </c>
      <c r="BD55" s="69">
        <v>0</v>
      </c>
      <c r="BE55" s="69">
        <v>0</v>
      </c>
      <c r="BF55" s="69">
        <v>0</v>
      </c>
      <c r="BG55" s="69">
        <v>0</v>
      </c>
      <c r="BH55" s="69">
        <v>0.61320087098417231</v>
      </c>
      <c r="BI55" s="69">
        <v>806.41735224048216</v>
      </c>
      <c r="BJ55" s="69">
        <v>5.5154527020116279E-2</v>
      </c>
      <c r="BK55" s="69">
        <v>5.0498452357008029E-4</v>
      </c>
      <c r="BL55" s="69">
        <v>5.9593964869387606E-3</v>
      </c>
      <c r="BM55" s="69">
        <v>1.003404047937424</v>
      </c>
      <c r="BN55" s="69">
        <v>2.1087288435271385</v>
      </c>
      <c r="BO55" s="69">
        <v>0.35157329807527798</v>
      </c>
      <c r="BP55" s="69">
        <v>4.72037655739096</v>
      </c>
      <c r="BQ55" s="69">
        <v>0</v>
      </c>
      <c r="BR55" s="70">
        <v>1807.4795197883454</v>
      </c>
      <c r="BS55" s="69">
        <v>85986.050734202174</v>
      </c>
      <c r="BT55" s="69">
        <v>2044.157373405335</v>
      </c>
      <c r="BU55" s="69">
        <v>2606.9524137900671</v>
      </c>
      <c r="BV55" s="69">
        <v>28278.561741610225</v>
      </c>
      <c r="BW55" s="69">
        <v>12280.106507338431</v>
      </c>
      <c r="BX55" s="71">
        <v>125981.92394276609</v>
      </c>
      <c r="BY55" s="69">
        <v>0</v>
      </c>
      <c r="BZ55" s="69">
        <v>0</v>
      </c>
      <c r="CA55" s="71">
        <v>0</v>
      </c>
      <c r="CB55" s="69">
        <v>0</v>
      </c>
      <c r="CC55" s="69">
        <v>0</v>
      </c>
      <c r="CD55" s="69">
        <v>2606.9524137900671</v>
      </c>
      <c r="CE55" s="71">
        <v>2606.9524137900671</v>
      </c>
      <c r="CF55" s="70">
        <v>128588.87635655617</v>
      </c>
      <c r="CG55" s="69">
        <v>5385.1082784735918</v>
      </c>
      <c r="CH55" s="70">
        <v>125011.24759787093</v>
      </c>
      <c r="CI55" s="77" t="s">
        <v>84</v>
      </c>
      <c r="CJ55" s="75">
        <v>75</v>
      </c>
      <c r="CM55" s="117"/>
    </row>
    <row r="56" spans="1:91" ht="32.1" customHeight="1">
      <c r="A56" s="75">
        <v>77</v>
      </c>
      <c r="B56" s="76" t="s">
        <v>85</v>
      </c>
      <c r="C56" s="69">
        <v>6274.2950148781702</v>
      </c>
      <c r="D56" s="69">
        <v>0</v>
      </c>
      <c r="E56" s="69">
        <v>115941.14049057606</v>
      </c>
      <c r="F56" s="69">
        <v>20128.764848604667</v>
      </c>
      <c r="G56" s="69">
        <v>334059.88902519201</v>
      </c>
      <c r="H56" s="69">
        <v>27875.154622804836</v>
      </c>
      <c r="I56" s="69">
        <v>69755.005983704817</v>
      </c>
      <c r="J56" s="69">
        <v>1332.6843355104538</v>
      </c>
      <c r="K56" s="69">
        <v>1232.8889653799902</v>
      </c>
      <c r="L56" s="69">
        <v>131.27377138701172</v>
      </c>
      <c r="M56" s="69">
        <v>8.7585547120743659</v>
      </c>
      <c r="N56" s="69">
        <v>16004.526082702336</v>
      </c>
      <c r="O56" s="69">
        <v>2067.1619160262467</v>
      </c>
      <c r="P56" s="69">
        <v>4259.4959988854298</v>
      </c>
      <c r="Q56" s="69">
        <v>4530.4903027114378</v>
      </c>
      <c r="R56" s="69">
        <v>3157.695146346528</v>
      </c>
      <c r="S56" s="69">
        <v>2188.2781536958755</v>
      </c>
      <c r="T56" s="69">
        <v>28139.650644156271</v>
      </c>
      <c r="U56" s="69">
        <v>8504.3873629983118</v>
      </c>
      <c r="V56" s="69">
        <v>2318.3773688418983</v>
      </c>
      <c r="W56" s="69">
        <v>434.54342153425569</v>
      </c>
      <c r="X56" s="69">
        <v>4834.3867644412903</v>
      </c>
      <c r="Y56" s="69">
        <v>655.34176497571264</v>
      </c>
      <c r="Z56" s="69">
        <v>1009.7145995549032</v>
      </c>
      <c r="AA56" s="69">
        <v>486.14424253057547</v>
      </c>
      <c r="AB56" s="69">
        <v>1753.4090613030648</v>
      </c>
      <c r="AC56" s="69">
        <v>1160.0858008405119</v>
      </c>
      <c r="AD56" s="69">
        <v>16.683875220245238</v>
      </c>
      <c r="AE56" s="69">
        <v>107.09401784843627</v>
      </c>
      <c r="AF56" s="69">
        <v>648.32543663889032</v>
      </c>
      <c r="AG56" s="69">
        <v>1395176.3991500156</v>
      </c>
      <c r="AH56" s="69">
        <v>49749.307208789127</v>
      </c>
      <c r="AI56" s="69">
        <v>138148.70000745918</v>
      </c>
      <c r="AJ56" s="69">
        <v>35447.632270670591</v>
      </c>
      <c r="AK56" s="69">
        <v>2036.0906794848659</v>
      </c>
      <c r="AL56" s="69">
        <v>45.69021274979481</v>
      </c>
      <c r="AM56" s="69">
        <v>10.782679211858154</v>
      </c>
      <c r="AN56" s="69">
        <v>36043.57154126525</v>
      </c>
      <c r="AO56" s="69">
        <v>2433.3527246665758</v>
      </c>
      <c r="AP56" s="69">
        <v>63473.225413555447</v>
      </c>
      <c r="AQ56" s="69">
        <v>2359.8419125823389</v>
      </c>
      <c r="AR56" s="69">
        <v>2359.8419125823389</v>
      </c>
      <c r="AS56" s="69">
        <v>292.93101627861222</v>
      </c>
      <c r="AT56" s="69">
        <v>139.1240198374756</v>
      </c>
      <c r="AU56" s="69">
        <v>847.34027750346979</v>
      </c>
      <c r="AV56" s="69">
        <v>523.47096330365537</v>
      </c>
      <c r="AW56" s="69">
        <v>0.50473664204735558</v>
      </c>
      <c r="AX56" s="69">
        <v>1018.3928140620965</v>
      </c>
      <c r="AY56" s="69">
        <v>4142.0787980895875</v>
      </c>
      <c r="AZ56" s="69">
        <v>3.2702582554539594</v>
      </c>
      <c r="BA56" s="69">
        <v>980.42243390172541</v>
      </c>
      <c r="BB56" s="69">
        <v>64.227521814194105</v>
      </c>
      <c r="BC56" s="69">
        <v>242628.20580310511</v>
      </c>
      <c r="BD56" s="69">
        <v>35.703145795263424</v>
      </c>
      <c r="BE56" s="69">
        <v>21.004788630667711</v>
      </c>
      <c r="BF56" s="69">
        <v>67.623203828901993</v>
      </c>
      <c r="BG56" s="69">
        <v>31206.69953801508</v>
      </c>
      <c r="BH56" s="69">
        <v>5314.9506633651927</v>
      </c>
      <c r="BI56" s="69">
        <v>10304.505879512551</v>
      </c>
      <c r="BJ56" s="69">
        <v>16.594076793994226</v>
      </c>
      <c r="BK56" s="69">
        <v>0.99261297975354645</v>
      </c>
      <c r="BL56" s="69">
        <v>6.8569250287662475</v>
      </c>
      <c r="BM56" s="69">
        <v>3751.013784808571</v>
      </c>
      <c r="BN56" s="69">
        <v>2407.617768004613</v>
      </c>
      <c r="BO56" s="69">
        <v>360.37958787116037</v>
      </c>
      <c r="BP56" s="69">
        <v>177.87805099917014</v>
      </c>
      <c r="BQ56" s="69">
        <v>0</v>
      </c>
      <c r="BR56" s="70">
        <v>2690611.8719554623</v>
      </c>
      <c r="BS56" s="69">
        <v>2052937.2370360098</v>
      </c>
      <c r="BT56" s="69">
        <v>0</v>
      </c>
      <c r="BU56" s="69">
        <v>584255.64318491926</v>
      </c>
      <c r="BV56" s="69">
        <v>0</v>
      </c>
      <c r="BW56" s="69">
        <v>0</v>
      </c>
      <c r="BX56" s="71">
        <v>1468681.5938510904</v>
      </c>
      <c r="BY56" s="69">
        <v>0</v>
      </c>
      <c r="BZ56" s="69">
        <v>0</v>
      </c>
      <c r="CA56" s="71">
        <v>0</v>
      </c>
      <c r="CB56" s="69">
        <v>0</v>
      </c>
      <c r="CC56" s="69">
        <v>0</v>
      </c>
      <c r="CD56" s="69">
        <v>584255.64318491926</v>
      </c>
      <c r="CE56" s="71">
        <v>584255.64318491926</v>
      </c>
      <c r="CF56" s="70">
        <v>2052937.2370360098</v>
      </c>
      <c r="CG56" s="69">
        <v>0</v>
      </c>
      <c r="CH56" s="70">
        <v>4743549.1089914721</v>
      </c>
      <c r="CI56" s="77" t="s">
        <v>86</v>
      </c>
      <c r="CJ56" s="75">
        <v>77</v>
      </c>
      <c r="CM56" s="117"/>
    </row>
    <row r="57" spans="1:91" ht="32.1" customHeight="1">
      <c r="A57" s="75">
        <v>78</v>
      </c>
      <c r="B57" s="76" t="s">
        <v>87</v>
      </c>
      <c r="C57" s="69">
        <v>150.8038489267368</v>
      </c>
      <c r="D57" s="69">
        <v>0</v>
      </c>
      <c r="E57" s="69">
        <v>1712.4509059334748</v>
      </c>
      <c r="F57" s="69">
        <v>16.13094139156825</v>
      </c>
      <c r="G57" s="69">
        <v>20766.965567328585</v>
      </c>
      <c r="H57" s="69">
        <v>531.69365832124527</v>
      </c>
      <c r="I57" s="69">
        <v>4.026126107575088</v>
      </c>
      <c r="J57" s="69">
        <v>534.61608723387872</v>
      </c>
      <c r="K57" s="69">
        <v>80.173897251033338</v>
      </c>
      <c r="L57" s="69">
        <v>132.54903000350367</v>
      </c>
      <c r="M57" s="69">
        <v>1.5734144490140505</v>
      </c>
      <c r="N57" s="69">
        <v>900.95734603576113</v>
      </c>
      <c r="O57" s="69">
        <v>539.52380693485327</v>
      </c>
      <c r="P57" s="69">
        <v>3969.6742479823342</v>
      </c>
      <c r="Q57" s="69">
        <v>1473.1642415995216</v>
      </c>
      <c r="R57" s="69">
        <v>316.0704517993571</v>
      </c>
      <c r="S57" s="69">
        <v>254.6023804201331</v>
      </c>
      <c r="T57" s="69">
        <v>8756.2700349564766</v>
      </c>
      <c r="U57" s="69">
        <v>638.70092369182328</v>
      </c>
      <c r="V57" s="69">
        <v>147.10307343779357</v>
      </c>
      <c r="W57" s="69">
        <v>6.6194925248505614</v>
      </c>
      <c r="X57" s="69">
        <v>935.64971609462168</v>
      </c>
      <c r="Y57" s="69">
        <v>153.54334113164629</v>
      </c>
      <c r="Z57" s="69">
        <v>573.80219623150822</v>
      </c>
      <c r="AA57" s="69">
        <v>4.4713608244307084</v>
      </c>
      <c r="AB57" s="69">
        <v>291.11594234750174</v>
      </c>
      <c r="AC57" s="69">
        <v>37.996887402881853</v>
      </c>
      <c r="AD57" s="69">
        <v>0.44877394645677332</v>
      </c>
      <c r="AE57" s="69">
        <v>157.52063710166067</v>
      </c>
      <c r="AF57" s="69">
        <v>42683.552220915415</v>
      </c>
      <c r="AG57" s="69">
        <v>0</v>
      </c>
      <c r="AH57" s="69">
        <v>247037.16793035995</v>
      </c>
      <c r="AI57" s="69">
        <v>81774.585301531799</v>
      </c>
      <c r="AJ57" s="69">
        <v>42771.253427039301</v>
      </c>
      <c r="AK57" s="69">
        <v>139778.61456831076</v>
      </c>
      <c r="AL57" s="69">
        <v>0</v>
      </c>
      <c r="AM57" s="69">
        <v>0</v>
      </c>
      <c r="AN57" s="69">
        <v>0</v>
      </c>
      <c r="AO57" s="69">
        <v>0</v>
      </c>
      <c r="AP57" s="69">
        <v>0</v>
      </c>
      <c r="AQ57" s="69">
        <v>21.661934866964646</v>
      </c>
      <c r="AR57" s="69">
        <v>21.661934866964646</v>
      </c>
      <c r="AS57" s="69">
        <v>2432.1241444575062</v>
      </c>
      <c r="AT57" s="69">
        <v>6718.4253880553852</v>
      </c>
      <c r="AU57" s="69">
        <v>4095.7306697912395</v>
      </c>
      <c r="AV57" s="69">
        <v>27714.98991301567</v>
      </c>
      <c r="AW57" s="69">
        <v>55.043674293163903</v>
      </c>
      <c r="AX57" s="69">
        <v>11694.943176751221</v>
      </c>
      <c r="AY57" s="69">
        <v>9517.4364983571395</v>
      </c>
      <c r="AZ57" s="69">
        <v>120.60296615546319</v>
      </c>
      <c r="BA57" s="69">
        <v>2047.0288919935786</v>
      </c>
      <c r="BB57" s="69">
        <v>375.14854900640387</v>
      </c>
      <c r="BC57" s="69">
        <v>73558.004211058083</v>
      </c>
      <c r="BD57" s="69">
        <v>0</v>
      </c>
      <c r="BE57" s="69">
        <v>831.18541363075644</v>
      </c>
      <c r="BF57" s="69">
        <v>13685.323360519249</v>
      </c>
      <c r="BG57" s="69">
        <v>19213.051530907189</v>
      </c>
      <c r="BH57" s="69">
        <v>7545.1879313665813</v>
      </c>
      <c r="BI57" s="69">
        <v>68039.047087395171</v>
      </c>
      <c r="BJ57" s="69">
        <v>84.591900814457674</v>
      </c>
      <c r="BK57" s="69">
        <v>0.77450760687506692</v>
      </c>
      <c r="BL57" s="69">
        <v>9.1400779550386826</v>
      </c>
      <c r="BM57" s="69">
        <v>21311.870268442148</v>
      </c>
      <c r="BN57" s="69">
        <v>39270.47179687574</v>
      </c>
      <c r="BO57" s="69">
        <v>6359.4299779685171</v>
      </c>
      <c r="BP57" s="69">
        <v>6971.8791087194086</v>
      </c>
      <c r="BQ57" s="69">
        <v>0</v>
      </c>
      <c r="BR57" s="70">
        <v>918828.1466944376</v>
      </c>
      <c r="BS57" s="69">
        <v>1170001.8652523709</v>
      </c>
      <c r="BT57" s="69">
        <v>0</v>
      </c>
      <c r="BU57" s="69">
        <v>0</v>
      </c>
      <c r="BV57" s="69">
        <v>0</v>
      </c>
      <c r="BW57" s="69">
        <v>0</v>
      </c>
      <c r="BX57" s="71">
        <v>1170001.8652523709</v>
      </c>
      <c r="BY57" s="69">
        <v>0</v>
      </c>
      <c r="BZ57" s="69">
        <v>0</v>
      </c>
      <c r="CA57" s="71">
        <v>0</v>
      </c>
      <c r="CB57" s="69">
        <v>0</v>
      </c>
      <c r="CC57" s="69">
        <v>0</v>
      </c>
      <c r="CD57" s="69">
        <v>0</v>
      </c>
      <c r="CE57" s="71">
        <v>0</v>
      </c>
      <c r="CF57" s="70">
        <v>1170001.8652523709</v>
      </c>
      <c r="CG57" s="69">
        <v>0</v>
      </c>
      <c r="CH57" s="70">
        <v>2088830.0119468085</v>
      </c>
      <c r="CI57" s="77" t="s">
        <v>88</v>
      </c>
      <c r="CJ57" s="75">
        <v>78</v>
      </c>
      <c r="CM57" s="117"/>
    </row>
    <row r="58" spans="1:91" ht="32.1" customHeight="1">
      <c r="A58" s="75">
        <v>79</v>
      </c>
      <c r="B58" s="76" t="s">
        <v>89</v>
      </c>
      <c r="C58" s="69">
        <v>257600.58965336179</v>
      </c>
      <c r="D58" s="69">
        <v>0</v>
      </c>
      <c r="E58" s="69">
        <v>3863.5368612485845</v>
      </c>
      <c r="F58" s="69">
        <v>192421.02030940572</v>
      </c>
      <c r="G58" s="69">
        <v>0</v>
      </c>
      <c r="H58" s="69">
        <v>213961.31763709718</v>
      </c>
      <c r="I58" s="69">
        <v>65563.341672194394</v>
      </c>
      <c r="J58" s="69">
        <v>225109.40402918606</v>
      </c>
      <c r="K58" s="69">
        <v>51811.167508736769</v>
      </c>
      <c r="L58" s="69">
        <v>24731.068730630242</v>
      </c>
      <c r="M58" s="69">
        <v>5411.5761322916451</v>
      </c>
      <c r="N58" s="69">
        <v>108990.23697908645</v>
      </c>
      <c r="O58" s="69">
        <v>12042.355732336362</v>
      </c>
      <c r="P58" s="69">
        <v>540921.61574979604</v>
      </c>
      <c r="Q58" s="69">
        <v>203853.73795885046</v>
      </c>
      <c r="R58" s="69">
        <v>128338.12834426126</v>
      </c>
      <c r="S58" s="69">
        <v>56860.731790826008</v>
      </c>
      <c r="T58" s="69">
        <v>270647.52670720778</v>
      </c>
      <c r="U58" s="69">
        <v>232520.78914790004</v>
      </c>
      <c r="V58" s="69">
        <v>50726.839466605838</v>
      </c>
      <c r="W58" s="69">
        <v>12680.265813868869</v>
      </c>
      <c r="X58" s="69">
        <v>50855.502854908671</v>
      </c>
      <c r="Y58" s="69">
        <v>19356.288756625338</v>
      </c>
      <c r="Z58" s="69">
        <v>36130.775771634821</v>
      </c>
      <c r="AA58" s="69">
        <v>718.04059577814257</v>
      </c>
      <c r="AB58" s="69">
        <v>38703.378213144395</v>
      </c>
      <c r="AC58" s="69">
        <v>3035.3579321603784</v>
      </c>
      <c r="AD58" s="69">
        <v>57.036274003433022</v>
      </c>
      <c r="AE58" s="69">
        <v>12632.237192309049</v>
      </c>
      <c r="AF58" s="69">
        <v>17482.786292309062</v>
      </c>
      <c r="AG58" s="69">
        <v>0</v>
      </c>
      <c r="AH58" s="69">
        <v>359010.61646015238</v>
      </c>
      <c r="AI58" s="69">
        <v>661144.60479773511</v>
      </c>
      <c r="AJ58" s="69">
        <v>27292.962325452161</v>
      </c>
      <c r="AK58" s="69">
        <v>350480.4630728584</v>
      </c>
      <c r="AL58" s="69">
        <v>0</v>
      </c>
      <c r="AM58" s="69">
        <v>0</v>
      </c>
      <c r="AN58" s="69">
        <v>0</v>
      </c>
      <c r="AO58" s="69">
        <v>0</v>
      </c>
      <c r="AP58" s="69">
        <v>0</v>
      </c>
      <c r="AQ58" s="69">
        <v>0</v>
      </c>
      <c r="AR58" s="69">
        <v>0</v>
      </c>
      <c r="AS58" s="69">
        <v>8199.8101990553569</v>
      </c>
      <c r="AT58" s="69">
        <v>12249.360445637622</v>
      </c>
      <c r="AU58" s="69">
        <v>7495.4413760682964</v>
      </c>
      <c r="AV58" s="69">
        <v>51521.28851432482</v>
      </c>
      <c r="AW58" s="69">
        <v>105.86655479827969</v>
      </c>
      <c r="AX58" s="69">
        <v>21636.917984400709</v>
      </c>
      <c r="AY58" s="69">
        <v>17821.207216352359</v>
      </c>
      <c r="AZ58" s="69">
        <v>224.59366021301571</v>
      </c>
      <c r="BA58" s="69">
        <v>6846.7864664758245</v>
      </c>
      <c r="BB58" s="69">
        <v>835.64016984046043</v>
      </c>
      <c r="BC58" s="69">
        <v>117990.83293261648</v>
      </c>
      <c r="BD58" s="69">
        <v>0</v>
      </c>
      <c r="BE58" s="69">
        <v>1812.2498657366771</v>
      </c>
      <c r="BF58" s="69">
        <v>29518.48478594781</v>
      </c>
      <c r="BG58" s="69">
        <v>2.4259045989426624E-2</v>
      </c>
      <c r="BH58" s="69">
        <v>6802.7613181160359</v>
      </c>
      <c r="BI58" s="69">
        <v>594158.8041135635</v>
      </c>
      <c r="BJ58" s="69">
        <v>1177.8051635320676</v>
      </c>
      <c r="BK58" s="69">
        <v>12.981094744968397</v>
      </c>
      <c r="BL58" s="69">
        <v>130.01492607025386</v>
      </c>
      <c r="BM58" s="69">
        <v>20483.848327634529</v>
      </c>
      <c r="BN58" s="69">
        <v>53725.429464852634</v>
      </c>
      <c r="BO58" s="69">
        <v>7691.2112808685533</v>
      </c>
      <c r="BP58" s="69">
        <v>30147.471223345958</v>
      </c>
      <c r="BQ58" s="69">
        <v>0</v>
      </c>
      <c r="BR58" s="70">
        <v>5225544.1321072057</v>
      </c>
      <c r="BS58" s="69">
        <v>13956964.832159732</v>
      </c>
      <c r="BT58" s="69">
        <v>498354.50984750642</v>
      </c>
      <c r="BU58" s="69">
        <v>307557.05356645415</v>
      </c>
      <c r="BV58" s="69">
        <v>0</v>
      </c>
      <c r="BW58" s="69">
        <v>0</v>
      </c>
      <c r="BX58" s="71">
        <v>14147762.288440784</v>
      </c>
      <c r="BY58" s="69">
        <v>0</v>
      </c>
      <c r="BZ58" s="69">
        <v>0</v>
      </c>
      <c r="CA58" s="71">
        <v>0</v>
      </c>
      <c r="CB58" s="69">
        <v>0</v>
      </c>
      <c r="CC58" s="69">
        <v>25689397.853841241</v>
      </c>
      <c r="CD58" s="69">
        <v>282444.98132764112</v>
      </c>
      <c r="CE58" s="71">
        <v>25971842.835168883</v>
      </c>
      <c r="CF58" s="70">
        <v>40119605.12360967</v>
      </c>
      <c r="CG58" s="69">
        <v>498354.50984750642</v>
      </c>
      <c r="CH58" s="70">
        <v>44846794.745869368</v>
      </c>
      <c r="CI58" s="77" t="s">
        <v>90</v>
      </c>
      <c r="CJ58" s="75">
        <v>79</v>
      </c>
      <c r="CM58" s="117"/>
    </row>
    <row r="59" spans="1:91" ht="32.1" customHeight="1">
      <c r="A59" s="75">
        <v>80</v>
      </c>
      <c r="B59" s="76" t="s">
        <v>91</v>
      </c>
      <c r="C59" s="69">
        <v>250.52848495480896</v>
      </c>
      <c r="D59" s="69">
        <v>0</v>
      </c>
      <c r="E59" s="69">
        <v>2844.8725551522762</v>
      </c>
      <c r="F59" s="69">
        <v>26.798124427763963</v>
      </c>
      <c r="G59" s="69">
        <v>34499.891466424626</v>
      </c>
      <c r="H59" s="69">
        <v>883.29580197926191</v>
      </c>
      <c r="I59" s="69">
        <v>6.6885512614324165</v>
      </c>
      <c r="J59" s="69">
        <v>888.15079535695668</v>
      </c>
      <c r="K59" s="69">
        <v>133.19185918777157</v>
      </c>
      <c r="L59" s="69">
        <v>220.20199023660194</v>
      </c>
      <c r="M59" s="69">
        <v>2.6138930864357297</v>
      </c>
      <c r="N59" s="69">
        <v>1496.7487933341899</v>
      </c>
      <c r="O59" s="69">
        <v>896.30392665976137</v>
      </c>
      <c r="P59" s="69">
        <v>6594.7685167789632</v>
      </c>
      <c r="Q59" s="69">
        <v>2447.3487126766172</v>
      </c>
      <c r="R59" s="69">
        <v>525.08375609659822</v>
      </c>
      <c r="S59" s="69">
        <v>422.96764364105735</v>
      </c>
      <c r="T59" s="69">
        <v>14546.678226883812</v>
      </c>
      <c r="U59" s="69">
        <v>1061.0655887800756</v>
      </c>
      <c r="V59" s="69">
        <v>244.38043447067801</v>
      </c>
      <c r="W59" s="69">
        <v>10.996877368999785</v>
      </c>
      <c r="X59" s="69">
        <v>1554.3827792847765</v>
      </c>
      <c r="Y59" s="69">
        <v>255.07956794457345</v>
      </c>
      <c r="Z59" s="69">
        <v>953.2501717211469</v>
      </c>
      <c r="AA59" s="69">
        <v>7.4282139415097133</v>
      </c>
      <c r="AB59" s="69">
        <v>483.62715210235245</v>
      </c>
      <c r="AC59" s="69">
        <v>63.123737900530003</v>
      </c>
      <c r="AD59" s="69">
        <v>0.74554235646615885</v>
      </c>
      <c r="AE59" s="69">
        <v>261.68699832964705</v>
      </c>
      <c r="AF59" s="69">
        <v>70909.633583626084</v>
      </c>
      <c r="AG59" s="69">
        <v>0</v>
      </c>
      <c r="AH59" s="69">
        <v>410399.65391856141</v>
      </c>
      <c r="AI59" s="69">
        <v>135851.06155581903</v>
      </c>
      <c r="AJ59" s="69">
        <v>71055.330463747508</v>
      </c>
      <c r="AK59" s="69">
        <v>232212.40562562636</v>
      </c>
      <c r="AL59" s="69">
        <v>0</v>
      </c>
      <c r="AM59" s="69">
        <v>0</v>
      </c>
      <c r="AN59" s="69">
        <v>0</v>
      </c>
      <c r="AO59" s="69">
        <v>0</v>
      </c>
      <c r="AP59" s="69">
        <v>0</v>
      </c>
      <c r="AQ59" s="69">
        <v>35.986692395675554</v>
      </c>
      <c r="AR59" s="69">
        <v>35.986692395675554</v>
      </c>
      <c r="AS59" s="69">
        <v>4040.4564039275065</v>
      </c>
      <c r="AT59" s="69">
        <v>11161.233255851101</v>
      </c>
      <c r="AU59" s="69">
        <v>6804.1844209443261</v>
      </c>
      <c r="AV59" s="69">
        <v>46042.554502828731</v>
      </c>
      <c r="AW59" s="69">
        <v>91.443344617230224</v>
      </c>
      <c r="AX59" s="69">
        <v>19428.657932513845</v>
      </c>
      <c r="AY59" s="69">
        <v>15811.1942338116</v>
      </c>
      <c r="AZ59" s="69">
        <v>200.35614877882213</v>
      </c>
      <c r="BA59" s="69">
        <v>3400.7026386907332</v>
      </c>
      <c r="BB59" s="69">
        <v>623.22943535233674</v>
      </c>
      <c r="BC59" s="69">
        <v>122200.96159646877</v>
      </c>
      <c r="BD59" s="69">
        <v>0</v>
      </c>
      <c r="BE59" s="69">
        <v>1380.8375838909406</v>
      </c>
      <c r="BF59" s="69">
        <v>22735.250804461892</v>
      </c>
      <c r="BG59" s="69">
        <v>31918.394163369761</v>
      </c>
      <c r="BH59" s="69">
        <v>12534.723182449492</v>
      </c>
      <c r="BI59" s="69">
        <v>113032.38946411197</v>
      </c>
      <c r="BJ59" s="69">
        <v>140.53143140125908</v>
      </c>
      <c r="BK59" s="69">
        <v>1.2866794761362594</v>
      </c>
      <c r="BL59" s="69">
        <v>15.184293363474692</v>
      </c>
      <c r="BM59" s="69">
        <v>35405.13460303087</v>
      </c>
      <c r="BN59" s="69">
        <v>65239.527192117559</v>
      </c>
      <c r="BO59" s="69">
        <v>10564.838821392819</v>
      </c>
      <c r="BP59" s="69">
        <v>11582.292645886731</v>
      </c>
      <c r="BQ59" s="69">
        <v>0</v>
      </c>
      <c r="BR59" s="70">
        <v>1526437.3234732496</v>
      </c>
      <c r="BS59" s="69">
        <v>1943708.9754809863</v>
      </c>
      <c r="BT59" s="69">
        <v>0</v>
      </c>
      <c r="BU59" s="69">
        <v>0</v>
      </c>
      <c r="BV59" s="69">
        <v>0</v>
      </c>
      <c r="BW59" s="69">
        <v>0</v>
      </c>
      <c r="BX59" s="71">
        <v>1943708.9754809863</v>
      </c>
      <c r="BY59" s="69">
        <v>0</v>
      </c>
      <c r="BZ59" s="69">
        <v>0</v>
      </c>
      <c r="CA59" s="71">
        <v>0</v>
      </c>
      <c r="CB59" s="69">
        <v>0</v>
      </c>
      <c r="CC59" s="69">
        <v>0</v>
      </c>
      <c r="CD59" s="69">
        <v>0</v>
      </c>
      <c r="CE59" s="71">
        <v>0</v>
      </c>
      <c r="CF59" s="70">
        <v>1943708.9754809863</v>
      </c>
      <c r="CG59" s="69">
        <v>0</v>
      </c>
      <c r="CH59" s="70">
        <v>3470146.2989542359</v>
      </c>
      <c r="CI59" s="77" t="s">
        <v>92</v>
      </c>
      <c r="CJ59" s="75">
        <v>80</v>
      </c>
      <c r="CM59" s="117"/>
    </row>
    <row r="60" spans="1:91" ht="32.1" customHeight="1">
      <c r="A60" s="75">
        <v>81</v>
      </c>
      <c r="B60" s="76" t="s">
        <v>93</v>
      </c>
      <c r="C60" s="69">
        <v>174.72327271354362</v>
      </c>
      <c r="D60" s="69">
        <v>0</v>
      </c>
      <c r="E60" s="69">
        <v>1984.06757370847</v>
      </c>
      <c r="F60" s="69">
        <v>18.689515499398308</v>
      </c>
      <c r="G60" s="69">
        <v>24060.872544545589</v>
      </c>
      <c r="H60" s="69">
        <v>616.02708899065794</v>
      </c>
      <c r="I60" s="69">
        <v>4.6647213242860426</v>
      </c>
      <c r="J60" s="69">
        <v>619.4130525951814</v>
      </c>
      <c r="K60" s="69">
        <v>92.890505206570552</v>
      </c>
      <c r="L60" s="69">
        <v>153.57300547726138</v>
      </c>
      <c r="M60" s="69">
        <v>1.8229781522358168</v>
      </c>
      <c r="N60" s="69">
        <v>1043.8607316392392</v>
      </c>
      <c r="O60" s="69">
        <v>625.09919955905366</v>
      </c>
      <c r="P60" s="69">
        <v>4599.3154760334346</v>
      </c>
      <c r="Q60" s="69">
        <v>1706.8269766899748</v>
      </c>
      <c r="R60" s="69">
        <v>366.20327756529105</v>
      </c>
      <c r="S60" s="69">
        <v>294.98558202765685</v>
      </c>
      <c r="T60" s="69">
        <v>10145.126720302709</v>
      </c>
      <c r="U60" s="69">
        <v>740.00707851172911</v>
      </c>
      <c r="V60" s="69">
        <v>170.43550678708931</v>
      </c>
      <c r="W60" s="69">
        <v>7.6694289030156977</v>
      </c>
      <c r="X60" s="69">
        <v>1084.0557563552084</v>
      </c>
      <c r="Y60" s="69">
        <v>177.89728350319905</v>
      </c>
      <c r="Z60" s="69">
        <v>664.81458085658358</v>
      </c>
      <c r="AA60" s="69">
        <v>5.1805759752670992</v>
      </c>
      <c r="AB60" s="69">
        <v>337.29066299066267</v>
      </c>
      <c r="AC60" s="69">
        <v>44.023680875577995</v>
      </c>
      <c r="AD60" s="69">
        <v>0.51995524777085511</v>
      </c>
      <c r="AE60" s="69">
        <v>182.50542960409138</v>
      </c>
      <c r="AF60" s="69">
        <v>49453.710818090069</v>
      </c>
      <c r="AG60" s="69">
        <v>0</v>
      </c>
      <c r="AH60" s="69">
        <v>286220.42984889052</v>
      </c>
      <c r="AI60" s="69">
        <v>94745.082903141316</v>
      </c>
      <c r="AJ60" s="69">
        <v>49555.322559858912</v>
      </c>
      <c r="AK60" s="69">
        <v>161949.29483931928</v>
      </c>
      <c r="AL60" s="69">
        <v>0</v>
      </c>
      <c r="AM60" s="69">
        <v>0</v>
      </c>
      <c r="AN60" s="69">
        <v>0</v>
      </c>
      <c r="AO60" s="69">
        <v>0</v>
      </c>
      <c r="AP60" s="69">
        <v>0</v>
      </c>
      <c r="AQ60" s="69">
        <v>25.097795448857728</v>
      </c>
      <c r="AR60" s="69">
        <v>25.097795448857728</v>
      </c>
      <c r="AS60" s="69">
        <v>2817.8902142722527</v>
      </c>
      <c r="AT60" s="69">
        <v>7784.0537866714585</v>
      </c>
      <c r="AU60" s="69">
        <v>4745.3660624194026</v>
      </c>
      <c r="AV60" s="69">
        <v>32110.942627051238</v>
      </c>
      <c r="AW60" s="69">
        <v>63.774306711178546</v>
      </c>
      <c r="AX60" s="69">
        <v>13549.911096988048</v>
      </c>
      <c r="AY60" s="69">
        <v>11027.023943163171</v>
      </c>
      <c r="AZ60" s="69">
        <v>139.73214275108117</v>
      </c>
      <c r="BA60" s="69">
        <v>2371.7139177399667</v>
      </c>
      <c r="BB60" s="69">
        <v>434.65191838691118</v>
      </c>
      <c r="BC60" s="69">
        <v>85225.246712877779</v>
      </c>
      <c r="BD60" s="69">
        <v>0</v>
      </c>
      <c r="BE60" s="69">
        <v>963.02207625934204</v>
      </c>
      <c r="BF60" s="69">
        <v>15855.991095125793</v>
      </c>
      <c r="BG60" s="69">
        <v>22260.487820340302</v>
      </c>
      <c r="BH60" s="69">
        <v>8741.9514686761377</v>
      </c>
      <c r="BI60" s="69">
        <v>78830.91223484611</v>
      </c>
      <c r="BJ60" s="69">
        <v>98.00926077518082</v>
      </c>
      <c r="BK60" s="69">
        <v>0.89735444272705145</v>
      </c>
      <c r="BL60" s="69">
        <v>10.589811497033576</v>
      </c>
      <c r="BM60" s="69">
        <v>24692.206117084646</v>
      </c>
      <c r="BN60" s="69">
        <v>45499.272082163268</v>
      </c>
      <c r="BO60" s="69">
        <v>7368.1171021244272</v>
      </c>
      <c r="BP60" s="69">
        <v>8077.7085167795512</v>
      </c>
      <c r="BQ60" s="69">
        <v>0</v>
      </c>
      <c r="BR60" s="70">
        <v>1064566.0703909858</v>
      </c>
      <c r="BS60" s="69">
        <v>1355579.1608287052</v>
      </c>
      <c r="BT60" s="69">
        <v>0</v>
      </c>
      <c r="BU60" s="69">
        <v>0</v>
      </c>
      <c r="BV60" s="69">
        <v>0</v>
      </c>
      <c r="BW60" s="69">
        <v>0</v>
      </c>
      <c r="BX60" s="71">
        <v>1355579.1608287052</v>
      </c>
      <c r="BY60" s="69">
        <v>0</v>
      </c>
      <c r="BZ60" s="69">
        <v>0</v>
      </c>
      <c r="CA60" s="71">
        <v>0</v>
      </c>
      <c r="CB60" s="69">
        <v>0</v>
      </c>
      <c r="CC60" s="69">
        <v>0</v>
      </c>
      <c r="CD60" s="69">
        <v>0</v>
      </c>
      <c r="CE60" s="71">
        <v>0</v>
      </c>
      <c r="CF60" s="70">
        <v>1355579.1608287052</v>
      </c>
      <c r="CG60" s="69">
        <v>0</v>
      </c>
      <c r="CH60" s="70">
        <v>2420145.2312196912</v>
      </c>
      <c r="CI60" s="77" t="s">
        <v>94</v>
      </c>
      <c r="CJ60" s="75">
        <v>81</v>
      </c>
      <c r="CM60" s="117"/>
    </row>
    <row r="61" spans="1:91">
      <c r="A61" s="75">
        <v>82</v>
      </c>
      <c r="B61" s="76" t="s">
        <v>95</v>
      </c>
      <c r="C61" s="69">
        <v>883.410775890683</v>
      </c>
      <c r="D61" s="69">
        <v>0</v>
      </c>
      <c r="E61" s="69">
        <v>10161.528690322912</v>
      </c>
      <c r="F61" s="69">
        <v>5802.5415353856479</v>
      </c>
      <c r="G61" s="69">
        <v>191611.48490758741</v>
      </c>
      <c r="H61" s="69">
        <v>27444.53126639207</v>
      </c>
      <c r="I61" s="69">
        <v>177.34343379770726</v>
      </c>
      <c r="J61" s="69">
        <v>3141.2224446493492</v>
      </c>
      <c r="K61" s="69">
        <v>587.10542791434409</v>
      </c>
      <c r="L61" s="69">
        <v>793.78303178991143</v>
      </c>
      <c r="M61" s="69">
        <v>12.735272520948914</v>
      </c>
      <c r="N61" s="69">
        <v>5983.2255492559625</v>
      </c>
      <c r="O61" s="69">
        <v>3223.1987467437602</v>
      </c>
      <c r="P61" s="69">
        <v>23631.142045793735</v>
      </c>
      <c r="Q61" s="69">
        <v>9300.5808488826005</v>
      </c>
      <c r="R61" s="69">
        <v>3794.5758598831426</v>
      </c>
      <c r="S61" s="69">
        <v>1616.0664866691459</v>
      </c>
      <c r="T61" s="69">
        <v>53099.751729314761</v>
      </c>
      <c r="U61" s="69">
        <v>4002.3508777449397</v>
      </c>
      <c r="V61" s="69">
        <v>998.77696706615131</v>
      </c>
      <c r="W61" s="69">
        <v>66.722652255793463</v>
      </c>
      <c r="X61" s="69">
        <v>6497.9459795339335</v>
      </c>
      <c r="Y61" s="69">
        <v>1466.9698230409351</v>
      </c>
      <c r="Z61" s="69">
        <v>3492.7867079770595</v>
      </c>
      <c r="AA61" s="69">
        <v>32.204900530660936</v>
      </c>
      <c r="AB61" s="69">
        <v>1883.6416314294531</v>
      </c>
      <c r="AC61" s="69">
        <v>253.18704515818101</v>
      </c>
      <c r="AD61" s="69">
        <v>3.408385602554838</v>
      </c>
      <c r="AE61" s="69">
        <v>1116.0140129580402</v>
      </c>
      <c r="AF61" s="69">
        <v>244182.10793570307</v>
      </c>
      <c r="AG61" s="69">
        <v>0</v>
      </c>
      <c r="AH61" s="69">
        <v>1622426.106674829</v>
      </c>
      <c r="AI61" s="69">
        <v>476295.96025882475</v>
      </c>
      <c r="AJ61" s="69">
        <v>243546.82791645933</v>
      </c>
      <c r="AK61" s="69">
        <v>824106.61223033967</v>
      </c>
      <c r="AL61" s="69">
        <v>20080.808113570973</v>
      </c>
      <c r="AM61" s="69">
        <v>4738.9779817667077</v>
      </c>
      <c r="AN61" s="69">
        <v>233.15456439503205</v>
      </c>
      <c r="AO61" s="69">
        <v>421039.8877327934</v>
      </c>
      <c r="AP61" s="69">
        <v>485.41965074006146</v>
      </c>
      <c r="AQ61" s="69">
        <v>174.60149134128116</v>
      </c>
      <c r="AR61" s="69">
        <v>174.60149134128116</v>
      </c>
      <c r="AS61" s="69">
        <v>949735.73904449248</v>
      </c>
      <c r="AT61" s="69">
        <v>42498.483175052446</v>
      </c>
      <c r="AU61" s="69">
        <v>25437.086231435402</v>
      </c>
      <c r="AV61" s="69">
        <v>159672.45280918197</v>
      </c>
      <c r="AW61" s="69">
        <v>420.88447270167984</v>
      </c>
      <c r="AX61" s="69">
        <v>67542.003662461299</v>
      </c>
      <c r="AY61" s="69">
        <v>54851.725348448155</v>
      </c>
      <c r="AZ61" s="69">
        <v>729.77119040084096</v>
      </c>
      <c r="BA61" s="69">
        <v>13901.001004468775</v>
      </c>
      <c r="BB61" s="69">
        <v>2984.2567058475042</v>
      </c>
      <c r="BC61" s="69">
        <v>424640.46426618384</v>
      </c>
      <c r="BD61" s="69">
        <v>537.45723583142421</v>
      </c>
      <c r="BE61" s="69">
        <v>4912.4718149524342</v>
      </c>
      <c r="BF61" s="69">
        <v>80692.939910850808</v>
      </c>
      <c r="BG61" s="69">
        <v>141642.70146514292</v>
      </c>
      <c r="BH61" s="69">
        <v>46658.599949371586</v>
      </c>
      <c r="BI61" s="69">
        <v>418904.55385625974</v>
      </c>
      <c r="BJ61" s="69">
        <v>597.07950340978357</v>
      </c>
      <c r="BK61" s="69">
        <v>15.745932498348488</v>
      </c>
      <c r="BL61" s="69">
        <v>273.15542155597376</v>
      </c>
      <c r="BM61" s="69">
        <v>122362.88903202649</v>
      </c>
      <c r="BN61" s="69">
        <v>234477.94210766387</v>
      </c>
      <c r="BO61" s="69">
        <v>38103.269144173079</v>
      </c>
      <c r="BP61" s="69">
        <v>44651.067496682583</v>
      </c>
      <c r="BQ61" s="69">
        <v>0</v>
      </c>
      <c r="BR61" s="70">
        <v>7094807.04385929</v>
      </c>
      <c r="BS61" s="69">
        <v>7785362.6190591296</v>
      </c>
      <c r="BT61" s="69">
        <v>0</v>
      </c>
      <c r="BU61" s="69">
        <v>0</v>
      </c>
      <c r="BV61" s="69">
        <v>0</v>
      </c>
      <c r="BW61" s="69">
        <v>0</v>
      </c>
      <c r="BX61" s="71">
        <v>7785362.6190591296</v>
      </c>
      <c r="BY61" s="69">
        <v>1456044.4222226944</v>
      </c>
      <c r="BZ61" s="69">
        <v>0</v>
      </c>
      <c r="CA61" s="71">
        <v>1456044.4222226944</v>
      </c>
      <c r="CB61" s="69">
        <v>0</v>
      </c>
      <c r="CC61" s="69">
        <v>178073.53568029343</v>
      </c>
      <c r="CD61" s="69">
        <v>0</v>
      </c>
      <c r="CE61" s="71">
        <v>178073.53568029343</v>
      </c>
      <c r="CF61" s="70">
        <v>9419480.5769621171</v>
      </c>
      <c r="CG61" s="69">
        <v>2189625.0243000337</v>
      </c>
      <c r="CH61" s="70">
        <v>14324662.596521374</v>
      </c>
      <c r="CI61" s="77" t="s">
        <v>96</v>
      </c>
      <c r="CJ61" s="75">
        <v>82</v>
      </c>
      <c r="CM61" s="117"/>
    </row>
    <row r="62" spans="1:91" ht="32.1" customHeight="1">
      <c r="A62" s="75">
        <v>84</v>
      </c>
      <c r="B62" s="76" t="s">
        <v>142</v>
      </c>
      <c r="C62" s="69">
        <v>706.25033879629802</v>
      </c>
      <c r="D62" s="69">
        <v>0</v>
      </c>
      <c r="E62" s="69">
        <v>24.711476286342808</v>
      </c>
      <c r="F62" s="69">
        <v>8244.1516042625226</v>
      </c>
      <c r="G62" s="69">
        <v>935.63477894699076</v>
      </c>
      <c r="H62" s="69">
        <v>38.85344213717201</v>
      </c>
      <c r="I62" s="69">
        <v>7.7155305300540862</v>
      </c>
      <c r="J62" s="69">
        <v>2.9800728893624155</v>
      </c>
      <c r="K62" s="69">
        <v>0.85499556525380138</v>
      </c>
      <c r="L62" s="69">
        <v>21.20106709449734</v>
      </c>
      <c r="M62" s="69">
        <v>1.8677289301407569</v>
      </c>
      <c r="N62" s="69">
        <v>20.065793321120694</v>
      </c>
      <c r="O62" s="69">
        <v>221.11358275216745</v>
      </c>
      <c r="P62" s="69">
        <v>34.734885510946015</v>
      </c>
      <c r="Q62" s="69">
        <v>48.418381144352466</v>
      </c>
      <c r="R62" s="69">
        <v>5.0097572360120637</v>
      </c>
      <c r="S62" s="69">
        <v>3.5972277493895355</v>
      </c>
      <c r="T62" s="69">
        <v>28829.921758463617</v>
      </c>
      <c r="U62" s="69">
        <v>0.61949382891574034</v>
      </c>
      <c r="V62" s="69">
        <v>1.6195941283416624</v>
      </c>
      <c r="W62" s="69">
        <v>9.8666141871439255</v>
      </c>
      <c r="X62" s="69">
        <v>160.24061633431805</v>
      </c>
      <c r="Y62" s="69">
        <v>116.03906785824303</v>
      </c>
      <c r="Z62" s="69">
        <v>14.695882171477901</v>
      </c>
      <c r="AA62" s="69">
        <v>0.14467441095423672</v>
      </c>
      <c r="AB62" s="69">
        <v>1.1632186210768096</v>
      </c>
      <c r="AC62" s="69">
        <v>1.0740441442007713</v>
      </c>
      <c r="AD62" s="69">
        <v>8.1718332411578644E-3</v>
      </c>
      <c r="AE62" s="69">
        <v>0.22347803028880506</v>
      </c>
      <c r="AF62" s="69">
        <v>36062.164980889531</v>
      </c>
      <c r="AG62" s="69">
        <v>8821.6853837048766</v>
      </c>
      <c r="AH62" s="69">
        <v>394.11183685895946</v>
      </c>
      <c r="AI62" s="69">
        <v>68400.233856515173</v>
      </c>
      <c r="AJ62" s="69">
        <v>4316.5036472755892</v>
      </c>
      <c r="AK62" s="69">
        <v>388.87745583998043</v>
      </c>
      <c r="AL62" s="69">
        <v>39585.634180103982</v>
      </c>
      <c r="AM62" s="69">
        <v>9342.0268603136865</v>
      </c>
      <c r="AN62" s="69">
        <v>11506.462970349303</v>
      </c>
      <c r="AO62" s="69">
        <v>847164.81152564543</v>
      </c>
      <c r="AP62" s="69">
        <v>149315.39165938945</v>
      </c>
      <c r="AQ62" s="69">
        <v>6509.5656079907621</v>
      </c>
      <c r="AR62" s="69">
        <v>6509.5656079907621</v>
      </c>
      <c r="AS62" s="69">
        <v>3356.298479698517</v>
      </c>
      <c r="AT62" s="69">
        <v>14.125968797195894</v>
      </c>
      <c r="AU62" s="69">
        <v>8.1353673772232327</v>
      </c>
      <c r="AV62" s="69">
        <v>42.460879403476753</v>
      </c>
      <c r="AW62" s="69">
        <v>0.1892139734874298</v>
      </c>
      <c r="AX62" s="69">
        <v>134.83730373655445</v>
      </c>
      <c r="AY62" s="69">
        <v>14.601021321289448</v>
      </c>
      <c r="AZ62" s="69">
        <v>0.22009686655056643</v>
      </c>
      <c r="BA62" s="69">
        <v>2.4112055504825398</v>
      </c>
      <c r="BB62" s="69">
        <v>0.88328928343988544</v>
      </c>
      <c r="BC62" s="69">
        <v>32.816539320111012</v>
      </c>
      <c r="BD62" s="69">
        <v>29185.086833651654</v>
      </c>
      <c r="BE62" s="69">
        <v>0.23920759905434794</v>
      </c>
      <c r="BF62" s="69">
        <v>201.97066878878658</v>
      </c>
      <c r="BG62" s="69">
        <v>116026.69486160816</v>
      </c>
      <c r="BH62" s="69">
        <v>37032.628410340199</v>
      </c>
      <c r="BI62" s="69">
        <v>98793.520945741635</v>
      </c>
      <c r="BJ62" s="69">
        <v>1317.2683326240451</v>
      </c>
      <c r="BK62" s="69">
        <v>12.07031715774022</v>
      </c>
      <c r="BL62" s="69">
        <v>142.54053670794386</v>
      </c>
      <c r="BM62" s="69">
        <v>250663.32946341016</v>
      </c>
      <c r="BN62" s="69">
        <v>1157.6063064044808</v>
      </c>
      <c r="BO62" s="69">
        <v>120.22612144846315</v>
      </c>
      <c r="BP62" s="69">
        <v>2313.1447648736789</v>
      </c>
      <c r="BQ62" s="69">
        <v>0</v>
      </c>
      <c r="BR62" s="70">
        <v>1768343.1189857165</v>
      </c>
      <c r="BS62" s="69">
        <v>48944006.242689237</v>
      </c>
      <c r="BT62" s="69">
        <v>0</v>
      </c>
      <c r="BU62" s="69">
        <v>0</v>
      </c>
      <c r="BV62" s="69">
        <v>157217274.13692266</v>
      </c>
      <c r="BW62" s="69">
        <v>0</v>
      </c>
      <c r="BX62" s="71">
        <v>206161280.37961191</v>
      </c>
      <c r="BY62" s="69">
        <v>77713.59087104119</v>
      </c>
      <c r="BZ62" s="69">
        <v>36342.235853139355</v>
      </c>
      <c r="CA62" s="71">
        <v>114055.82672418054</v>
      </c>
      <c r="CB62" s="69">
        <v>0</v>
      </c>
      <c r="CC62" s="69">
        <v>11440290.005824944</v>
      </c>
      <c r="CD62" s="69">
        <v>0</v>
      </c>
      <c r="CE62" s="71">
        <v>11440290.005824944</v>
      </c>
      <c r="CF62" s="70">
        <v>217715626.21216103</v>
      </c>
      <c r="CG62" s="69">
        <v>16562876.533911904</v>
      </c>
      <c r="CH62" s="70">
        <v>202921092.79723483</v>
      </c>
      <c r="CI62" s="77" t="s">
        <v>97</v>
      </c>
      <c r="CJ62" s="75">
        <v>84</v>
      </c>
      <c r="CM62" s="117"/>
    </row>
    <row r="63" spans="1:91" ht="32.1" customHeight="1">
      <c r="A63" s="75">
        <v>85</v>
      </c>
      <c r="B63" s="76" t="s">
        <v>143</v>
      </c>
      <c r="C63" s="69">
        <v>4.7158563344146156</v>
      </c>
      <c r="D63" s="69">
        <v>0</v>
      </c>
      <c r="E63" s="69">
        <v>113955.60804927716</v>
      </c>
      <c r="F63" s="69">
        <v>74813.425766469663</v>
      </c>
      <c r="G63" s="69">
        <v>104185.48228654949</v>
      </c>
      <c r="H63" s="69">
        <v>2695.5191043582545</v>
      </c>
      <c r="I63" s="69">
        <v>17994.710687418818</v>
      </c>
      <c r="J63" s="69">
        <v>251.36370540348602</v>
      </c>
      <c r="K63" s="69">
        <v>104.17544172518589</v>
      </c>
      <c r="L63" s="69">
        <v>32.686924807874604</v>
      </c>
      <c r="M63" s="69">
        <v>0.51565480112573803</v>
      </c>
      <c r="N63" s="69">
        <v>2453.2159449172013</v>
      </c>
      <c r="O63" s="69">
        <v>174.8765446408332</v>
      </c>
      <c r="P63" s="69">
        <v>18989.896777621867</v>
      </c>
      <c r="Q63" s="69">
        <v>1901.369767061519</v>
      </c>
      <c r="R63" s="69">
        <v>3586.4917665429762</v>
      </c>
      <c r="S63" s="69">
        <v>509.15589385461163</v>
      </c>
      <c r="T63" s="69">
        <v>15806.859273429629</v>
      </c>
      <c r="U63" s="69">
        <v>791.79397166967146</v>
      </c>
      <c r="V63" s="69">
        <v>286.39221941135435</v>
      </c>
      <c r="W63" s="69">
        <v>40.212539981880369</v>
      </c>
      <c r="X63" s="69">
        <v>1917.0267156710588</v>
      </c>
      <c r="Y63" s="69">
        <v>380.36402113385776</v>
      </c>
      <c r="Z63" s="69">
        <v>1009.8672334617102</v>
      </c>
      <c r="AA63" s="69">
        <v>69.866413631200373</v>
      </c>
      <c r="AB63" s="69">
        <v>617.96952310815652</v>
      </c>
      <c r="AC63" s="69">
        <v>81.369615620658394</v>
      </c>
      <c r="AD63" s="69">
        <v>38.738491170827281</v>
      </c>
      <c r="AE63" s="69">
        <v>0.70580765988734695</v>
      </c>
      <c r="AF63" s="69">
        <v>513.23214362771489</v>
      </c>
      <c r="AG63" s="69">
        <v>0</v>
      </c>
      <c r="AH63" s="69">
        <v>49426.524494267163</v>
      </c>
      <c r="AI63" s="69">
        <v>227208.73273636354</v>
      </c>
      <c r="AJ63" s="69">
        <v>139.69200746956045</v>
      </c>
      <c r="AK63" s="69">
        <v>23831.827687583165</v>
      </c>
      <c r="AL63" s="69">
        <v>22088.735515506032</v>
      </c>
      <c r="AM63" s="69">
        <v>5212.8395760282356</v>
      </c>
      <c r="AN63" s="69">
        <v>0.7443091490815491</v>
      </c>
      <c r="AO63" s="69">
        <v>462169.9104152933</v>
      </c>
      <c r="AP63" s="69">
        <v>141723.82591879598</v>
      </c>
      <c r="AQ63" s="69">
        <v>4021.8727355345636</v>
      </c>
      <c r="AR63" s="69">
        <v>4021.8727355345636</v>
      </c>
      <c r="AS63" s="69">
        <v>3205.8372489299763</v>
      </c>
      <c r="AT63" s="69">
        <v>451.30522849237008</v>
      </c>
      <c r="AU63" s="69">
        <v>273.62368975955383</v>
      </c>
      <c r="AV63" s="69">
        <v>1811.7954344102616</v>
      </c>
      <c r="AW63" s="69">
        <v>3.9295910528077962</v>
      </c>
      <c r="AX63" s="69">
        <v>765.05241233419292</v>
      </c>
      <c r="AY63" s="69">
        <v>622.24017273054619</v>
      </c>
      <c r="AZ63" s="69">
        <v>7.9956767721114552</v>
      </c>
      <c r="BA63" s="69">
        <v>139.94370962772072</v>
      </c>
      <c r="BB63" s="69">
        <v>27.040837694141015</v>
      </c>
      <c r="BC63" s="69">
        <v>4789.7039014988914</v>
      </c>
      <c r="BD63" s="69">
        <v>1.7157474009028346</v>
      </c>
      <c r="BE63" s="69">
        <v>54.486756151094191</v>
      </c>
      <c r="BF63" s="69">
        <v>910.64206558568299</v>
      </c>
      <c r="BG63" s="69">
        <v>44860.765642730199</v>
      </c>
      <c r="BH63" s="69">
        <v>34683.104291931268</v>
      </c>
      <c r="BI63" s="69">
        <v>241270.23236786932</v>
      </c>
      <c r="BJ63" s="69">
        <v>31.061971130761229</v>
      </c>
      <c r="BK63" s="69">
        <v>0.31721226607956843</v>
      </c>
      <c r="BL63" s="69">
        <v>4.022272869924068</v>
      </c>
      <c r="BM63" s="69">
        <v>1960.2562059129459</v>
      </c>
      <c r="BN63" s="69">
        <v>5232.6689064560387</v>
      </c>
      <c r="BO63" s="69">
        <v>2125.6011410085889</v>
      </c>
      <c r="BP63" s="69">
        <v>10684.310982041727</v>
      </c>
      <c r="BQ63" s="69">
        <v>0</v>
      </c>
      <c r="BR63" s="70">
        <v>1656971.8397395441</v>
      </c>
      <c r="BS63" s="69">
        <v>68548644.399920151</v>
      </c>
      <c r="BT63" s="69">
        <v>775881.2333333334</v>
      </c>
      <c r="BU63" s="69">
        <v>1148604.6299999997</v>
      </c>
      <c r="BV63" s="69">
        <v>87668469.002560318</v>
      </c>
      <c r="BW63" s="69">
        <v>6825991.6330342731</v>
      </c>
      <c r="BX63" s="71">
        <v>162670381.63884807</v>
      </c>
      <c r="BY63" s="69">
        <v>4648.192016920264</v>
      </c>
      <c r="BZ63" s="69">
        <v>0</v>
      </c>
      <c r="CA63" s="71">
        <v>4648.192016920264</v>
      </c>
      <c r="CB63" s="69">
        <v>0</v>
      </c>
      <c r="CC63" s="69">
        <v>568.47165810392437</v>
      </c>
      <c r="CD63" s="69">
        <v>1148604.6299999997</v>
      </c>
      <c r="CE63" s="71">
        <v>1149173.1016581035</v>
      </c>
      <c r="CF63" s="70">
        <v>163824202.9325231</v>
      </c>
      <c r="CG63" s="69">
        <v>2459720.2656446164</v>
      </c>
      <c r="CH63" s="70">
        <v>163021454.50661802</v>
      </c>
      <c r="CI63" s="77" t="s">
        <v>156</v>
      </c>
      <c r="CJ63" s="75">
        <v>85</v>
      </c>
      <c r="CM63" s="117"/>
    </row>
    <row r="64" spans="1:91" s="20" customFormat="1" ht="32.1" customHeight="1">
      <c r="A64" s="60" t="s">
        <v>277</v>
      </c>
      <c r="B64" s="80" t="s">
        <v>287</v>
      </c>
      <c r="C64" s="69">
        <v>0.46464188927948835</v>
      </c>
      <c r="D64" s="69">
        <v>0</v>
      </c>
      <c r="E64" s="69">
        <v>0</v>
      </c>
      <c r="F64" s="69">
        <v>20094.580342554676</v>
      </c>
      <c r="G64" s="69">
        <v>0</v>
      </c>
      <c r="H64" s="69">
        <v>0</v>
      </c>
      <c r="I64" s="69">
        <v>9567.5176303046155</v>
      </c>
      <c r="J64" s="69">
        <v>149.56779653463818</v>
      </c>
      <c r="K64" s="69">
        <v>68.365754420699417</v>
      </c>
      <c r="L64" s="69">
        <v>200.8330342487528</v>
      </c>
      <c r="M64" s="69">
        <v>33.754390224206041</v>
      </c>
      <c r="N64" s="69">
        <v>2937.986521139796</v>
      </c>
      <c r="O64" s="69">
        <v>0</v>
      </c>
      <c r="P64" s="69">
        <v>16736.416906310773</v>
      </c>
      <c r="Q64" s="69">
        <v>3060.6728306812884</v>
      </c>
      <c r="R64" s="69">
        <v>2667.4858290210423</v>
      </c>
      <c r="S64" s="69">
        <v>1.9920587757822223</v>
      </c>
      <c r="T64" s="69">
        <v>10613.011018495898</v>
      </c>
      <c r="U64" s="69">
        <v>699.46251657959647</v>
      </c>
      <c r="V64" s="69">
        <v>1141.2406507628509</v>
      </c>
      <c r="W64" s="69">
        <v>122.80054671870047</v>
      </c>
      <c r="X64" s="69">
        <v>2766.8421412089265</v>
      </c>
      <c r="Y64" s="69">
        <v>933.91991464015405</v>
      </c>
      <c r="Z64" s="69">
        <v>960.04098473229885</v>
      </c>
      <c r="AA64" s="69">
        <v>0</v>
      </c>
      <c r="AB64" s="69">
        <v>0</v>
      </c>
      <c r="AC64" s="69">
        <v>59.596968438104497</v>
      </c>
      <c r="AD64" s="69">
        <v>0</v>
      </c>
      <c r="AE64" s="69">
        <v>0</v>
      </c>
      <c r="AF64" s="69">
        <v>386.98105233401753</v>
      </c>
      <c r="AG64" s="69">
        <v>0</v>
      </c>
      <c r="AH64" s="69">
        <v>8.8109183872612823E-2</v>
      </c>
      <c r="AI64" s="69">
        <v>211135.50080018159</v>
      </c>
      <c r="AJ64" s="69">
        <v>2.6053555226311462</v>
      </c>
      <c r="AK64" s="69">
        <v>0.2849561772219697</v>
      </c>
      <c r="AL64" s="69">
        <v>0</v>
      </c>
      <c r="AM64" s="69">
        <v>0</v>
      </c>
      <c r="AN64" s="69">
        <v>72138.869410342872</v>
      </c>
      <c r="AO64" s="69">
        <v>0</v>
      </c>
      <c r="AP64" s="69">
        <v>0</v>
      </c>
      <c r="AQ64" s="69">
        <v>497634.99040819803</v>
      </c>
      <c r="AR64" s="69">
        <v>497634.99040819803</v>
      </c>
      <c r="AS64" s="69">
        <v>0</v>
      </c>
      <c r="AT64" s="69">
        <v>9.337950265342192</v>
      </c>
      <c r="AU64" s="69">
        <v>5.6926626531782194</v>
      </c>
      <c r="AV64" s="69">
        <v>38.5211091087385</v>
      </c>
      <c r="AW64" s="69">
        <v>7.6505291535287998E-2</v>
      </c>
      <c r="AX64" s="69">
        <v>198.02562322603785</v>
      </c>
      <c r="AY64" s="69">
        <v>13.228300314716385</v>
      </c>
      <c r="AZ64" s="69">
        <v>0.16762625686290963</v>
      </c>
      <c r="BA64" s="69">
        <v>12.130905889391595</v>
      </c>
      <c r="BB64" s="69">
        <v>2.2231692773551703</v>
      </c>
      <c r="BC64" s="69">
        <v>494.33512594182292</v>
      </c>
      <c r="BD64" s="69">
        <v>0</v>
      </c>
      <c r="BE64" s="69">
        <v>4.9256911169289754</v>
      </c>
      <c r="BF64" s="69">
        <v>81.100648066901798</v>
      </c>
      <c r="BG64" s="69">
        <v>4274.7034938360994</v>
      </c>
      <c r="BH64" s="69">
        <v>17586.176415828846</v>
      </c>
      <c r="BI64" s="69">
        <v>1025905.2832759878</v>
      </c>
      <c r="BJ64" s="69">
        <v>71.705236429954581</v>
      </c>
      <c r="BK64" s="69">
        <v>0.65651972036409356</v>
      </c>
      <c r="BL64" s="69">
        <v>7.7476855874392685</v>
      </c>
      <c r="BM64" s="69">
        <v>10971.60674918853</v>
      </c>
      <c r="BN64" s="69">
        <v>3300.7839617563909</v>
      </c>
      <c r="BO64" s="69">
        <v>572.9552766022822</v>
      </c>
      <c r="BP64" s="69">
        <v>8220.4034706074053</v>
      </c>
      <c r="BQ64" s="69">
        <v>0</v>
      </c>
      <c r="BR64" s="70">
        <v>2423522.6503807749</v>
      </c>
      <c r="BS64" s="69">
        <v>111898866.96026249</v>
      </c>
      <c r="BT64" s="69">
        <v>2831205.2352456097</v>
      </c>
      <c r="BU64" s="69">
        <v>3877429.3144985228</v>
      </c>
      <c r="BV64" s="69">
        <v>38428872.910372399</v>
      </c>
      <c r="BW64" s="69">
        <v>15615178.257910075</v>
      </c>
      <c r="BX64" s="71">
        <v>164896694.04929206</v>
      </c>
      <c r="BY64" s="69">
        <v>0</v>
      </c>
      <c r="BZ64" s="69">
        <v>0</v>
      </c>
      <c r="CA64" s="71">
        <v>0</v>
      </c>
      <c r="CB64" s="69">
        <v>0</v>
      </c>
      <c r="CC64" s="69">
        <v>294515.7950807272</v>
      </c>
      <c r="CD64" s="69">
        <v>3877429.3144985228</v>
      </c>
      <c r="CE64" s="71">
        <v>4171945.1095792502</v>
      </c>
      <c r="CF64" s="70">
        <v>169068639.15887129</v>
      </c>
      <c r="CG64" s="69">
        <v>7186947.1282375017</v>
      </c>
      <c r="CH64" s="70">
        <v>164305214.68101454</v>
      </c>
      <c r="CI64" s="77" t="s">
        <v>295</v>
      </c>
      <c r="CJ64" s="60" t="s">
        <v>277</v>
      </c>
      <c r="CK64" s="12"/>
      <c r="CL64" s="12"/>
      <c r="CM64" s="117"/>
    </row>
    <row r="65" spans="1:91" ht="32.1" customHeight="1">
      <c r="A65" s="75">
        <v>90</v>
      </c>
      <c r="B65" s="76" t="s">
        <v>98</v>
      </c>
      <c r="C65" s="69">
        <v>1.960660875825198E-2</v>
      </c>
      <c r="D65" s="69">
        <v>0</v>
      </c>
      <c r="E65" s="69">
        <v>0</v>
      </c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1.3709703551414172</v>
      </c>
      <c r="R65" s="69">
        <v>1.1948496937301347</v>
      </c>
      <c r="S65" s="69">
        <v>8.4059397013838355E-2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0</v>
      </c>
      <c r="AC65" s="69">
        <v>0</v>
      </c>
      <c r="AD65" s="69">
        <v>0</v>
      </c>
      <c r="AE65" s="69">
        <v>0</v>
      </c>
      <c r="AF65" s="69">
        <v>16.32953520771736</v>
      </c>
      <c r="AG65" s="69">
        <v>0</v>
      </c>
      <c r="AH65" s="69">
        <v>3.7179650308284554E-3</v>
      </c>
      <c r="AI65" s="69">
        <v>738.01626964064189</v>
      </c>
      <c r="AJ65" s="69">
        <v>0.10993883157541436</v>
      </c>
      <c r="AK65" s="69">
        <v>1.2024366310798989E-2</v>
      </c>
      <c r="AL65" s="69">
        <v>0</v>
      </c>
      <c r="AM65" s="69">
        <v>0</v>
      </c>
      <c r="AN65" s="69">
        <v>3044.0617202734484</v>
      </c>
      <c r="AO65" s="69">
        <v>0</v>
      </c>
      <c r="AP65" s="69">
        <v>0</v>
      </c>
      <c r="AQ65" s="69">
        <v>0</v>
      </c>
      <c r="AR65" s="69">
        <v>0</v>
      </c>
      <c r="AS65" s="69">
        <v>0</v>
      </c>
      <c r="AT65" s="69">
        <v>0.39403579763436097</v>
      </c>
      <c r="AU65" s="69">
        <v>0.24021469438895299</v>
      </c>
      <c r="AV65" s="69">
        <v>1.6254847715089853</v>
      </c>
      <c r="AW65" s="69">
        <v>3.2283127149694479E-3</v>
      </c>
      <c r="AX65" s="69">
        <v>8.3561362164798219</v>
      </c>
      <c r="AY65" s="69">
        <v>0.5581978611732441</v>
      </c>
      <c r="AZ65" s="69">
        <v>7.0733666329950637E-3</v>
      </c>
      <c r="BA65" s="69">
        <v>0.51189083710317007</v>
      </c>
      <c r="BB65" s="69">
        <v>9.3811624027400911E-2</v>
      </c>
      <c r="BC65" s="69">
        <v>20.859581612049901</v>
      </c>
      <c r="BD65" s="69">
        <v>0</v>
      </c>
      <c r="BE65" s="69">
        <v>0.20785060671861164</v>
      </c>
      <c r="BF65" s="69">
        <v>3.4222241114639504</v>
      </c>
      <c r="BG65" s="69">
        <v>180.38072092712864</v>
      </c>
      <c r="BH65" s="69">
        <v>709.18552503545504</v>
      </c>
      <c r="BI65" s="69">
        <v>20.189350698201689</v>
      </c>
      <c r="BJ65" s="69">
        <v>6.6319784795218023E-2</v>
      </c>
      <c r="BK65" s="69">
        <v>6.0721153344073958E-4</v>
      </c>
      <c r="BL65" s="69">
        <v>7.1657924358413654E-3</v>
      </c>
      <c r="BM65" s="69">
        <v>409.13163762174918</v>
      </c>
      <c r="BN65" s="69">
        <v>26.135270153895668</v>
      </c>
      <c r="BO65" s="69">
        <v>5.3126564411328143</v>
      </c>
      <c r="BP65" s="69">
        <v>93.595668272589137</v>
      </c>
      <c r="BQ65" s="69">
        <v>0</v>
      </c>
      <c r="BR65" s="70">
        <v>5281.4873440901811</v>
      </c>
      <c r="BS65" s="69">
        <v>108043.58375424368</v>
      </c>
      <c r="BT65" s="69">
        <v>9785.072151080305</v>
      </c>
      <c r="BU65" s="69">
        <v>23734.777834948229</v>
      </c>
      <c r="BV65" s="69">
        <v>104240.96920817364</v>
      </c>
      <c r="BW65" s="69">
        <v>0</v>
      </c>
      <c r="BX65" s="71">
        <v>198334.84727854939</v>
      </c>
      <c r="BY65" s="69">
        <v>0</v>
      </c>
      <c r="BZ65" s="69">
        <v>0</v>
      </c>
      <c r="CA65" s="71">
        <v>0</v>
      </c>
      <c r="CB65" s="69">
        <v>0</v>
      </c>
      <c r="CC65" s="69">
        <v>12427.755870715131</v>
      </c>
      <c r="CD65" s="69">
        <v>23734.777834948229</v>
      </c>
      <c r="CE65" s="71">
        <v>36162.533705663358</v>
      </c>
      <c r="CF65" s="70">
        <v>234497.38098421274</v>
      </c>
      <c r="CG65" s="69">
        <v>14318.936111910913</v>
      </c>
      <c r="CH65" s="70">
        <v>225459.93221639202</v>
      </c>
      <c r="CI65" s="77" t="s">
        <v>99</v>
      </c>
      <c r="CJ65" s="75">
        <v>90</v>
      </c>
      <c r="CM65" s="117"/>
    </row>
    <row r="66" spans="1:91" ht="32.1" customHeight="1">
      <c r="A66" s="75">
        <v>91</v>
      </c>
      <c r="B66" s="76" t="s">
        <v>100</v>
      </c>
      <c r="C66" s="69">
        <v>6.1182350249895114E-4</v>
      </c>
      <c r="D66" s="69">
        <v>0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4.2781079321115342E-2</v>
      </c>
      <c r="R66" s="69">
        <v>3.7285240583489122E-2</v>
      </c>
      <c r="S66" s="69">
        <v>2.6230703806598339E-3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  <c r="AA66" s="69">
        <v>0</v>
      </c>
      <c r="AB66" s="69">
        <v>0</v>
      </c>
      <c r="AC66" s="69">
        <v>0</v>
      </c>
      <c r="AD66" s="69">
        <v>0</v>
      </c>
      <c r="AE66" s="69">
        <v>0</v>
      </c>
      <c r="AF66" s="69">
        <v>0.50956254333175655</v>
      </c>
      <c r="AG66" s="69">
        <v>0</v>
      </c>
      <c r="AH66" s="69">
        <v>1.1601896153370735E-4</v>
      </c>
      <c r="AI66" s="69">
        <v>23.029770449349463</v>
      </c>
      <c r="AJ66" s="69">
        <v>3.430637180782359E-3</v>
      </c>
      <c r="AK66" s="69">
        <v>3.7521990683407304E-4</v>
      </c>
      <c r="AL66" s="69">
        <v>0</v>
      </c>
      <c r="AM66" s="69">
        <v>0</v>
      </c>
      <c r="AN66" s="69">
        <v>94.989833605815647</v>
      </c>
      <c r="AO66" s="69">
        <v>0</v>
      </c>
      <c r="AP66" s="69">
        <v>0</v>
      </c>
      <c r="AQ66" s="69">
        <v>0</v>
      </c>
      <c r="AR66" s="69">
        <v>0</v>
      </c>
      <c r="AS66" s="69">
        <v>0</v>
      </c>
      <c r="AT66" s="69">
        <v>1.2295872518859609E-2</v>
      </c>
      <c r="AU66" s="69">
        <v>7.4958906705836319E-3</v>
      </c>
      <c r="AV66" s="69">
        <v>5.0723192288149664E-2</v>
      </c>
      <c r="AW66" s="69">
        <v>1.0073937909345013E-4</v>
      </c>
      <c r="AX66" s="69">
        <v>0.26075292215811108</v>
      </c>
      <c r="AY66" s="69">
        <v>1.7418543651344091E-2</v>
      </c>
      <c r="AZ66" s="69">
        <v>2.2072414466050083E-4</v>
      </c>
      <c r="BA66" s="69">
        <v>1.5973534674718709E-2</v>
      </c>
      <c r="BB66" s="69">
        <v>2.9273882646024866E-3</v>
      </c>
      <c r="BC66" s="69">
        <v>0.65092247414666682</v>
      </c>
      <c r="BD66" s="69">
        <v>0</v>
      </c>
      <c r="BE66" s="69">
        <v>6.4859705095911026E-3</v>
      </c>
      <c r="BF66" s="69">
        <v>0.10679037706258114</v>
      </c>
      <c r="BG66" s="69">
        <v>5.6287737375528115</v>
      </c>
      <c r="BH66" s="69">
        <v>22.130108128267334</v>
      </c>
      <c r="BI66" s="69">
        <v>0.63000794322243969</v>
      </c>
      <c r="BJ66" s="69">
        <v>2.069506436257593E-3</v>
      </c>
      <c r="BK66" s="69">
        <v>1.8948013485050728E-5</v>
      </c>
      <c r="BL66" s="69">
        <v>2.2360828842630642E-4</v>
      </c>
      <c r="BM66" s="69">
        <v>12.766937648384383</v>
      </c>
      <c r="BN66" s="69">
        <v>0.8155501403363723</v>
      </c>
      <c r="BO66" s="69">
        <v>0.16578124812224182</v>
      </c>
      <c r="BP66" s="69">
        <v>2.9206493732458596</v>
      </c>
      <c r="BQ66" s="69">
        <v>0</v>
      </c>
      <c r="BR66" s="70">
        <v>164.80861759967235</v>
      </c>
      <c r="BS66" s="69">
        <v>3371.4960424881542</v>
      </c>
      <c r="BT66" s="69">
        <v>305.34281524637527</v>
      </c>
      <c r="BU66" s="69">
        <v>740.64286614077128</v>
      </c>
      <c r="BV66" s="69">
        <v>3252.8355959562755</v>
      </c>
      <c r="BW66" s="69">
        <v>0</v>
      </c>
      <c r="BX66" s="71">
        <v>6189.0315875500337</v>
      </c>
      <c r="BY66" s="69">
        <v>0</v>
      </c>
      <c r="BZ66" s="69">
        <v>0</v>
      </c>
      <c r="CA66" s="71">
        <v>0</v>
      </c>
      <c r="CB66" s="69">
        <v>0</v>
      </c>
      <c r="CC66" s="69">
        <v>387.80766315962984</v>
      </c>
      <c r="CD66" s="69">
        <v>740.64286614077128</v>
      </c>
      <c r="CE66" s="71">
        <v>1128.4505293004011</v>
      </c>
      <c r="CF66" s="70">
        <v>7317.482116850435</v>
      </c>
      <c r="CG66" s="69">
        <v>446.82187277087792</v>
      </c>
      <c r="CH66" s="70">
        <v>7035.4688616792291</v>
      </c>
      <c r="CI66" s="77" t="s">
        <v>101</v>
      </c>
      <c r="CJ66" s="75">
        <v>91</v>
      </c>
      <c r="CM66" s="117"/>
    </row>
    <row r="67" spans="1:91">
      <c r="A67" s="75">
        <v>92</v>
      </c>
      <c r="B67" s="76" t="s">
        <v>102</v>
      </c>
      <c r="C67" s="69">
        <v>2.4091309645122912E-2</v>
      </c>
      <c r="D67" s="69">
        <v>0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1.6845580868795105</v>
      </c>
      <c r="R67" s="69">
        <v>1.4681526165975942</v>
      </c>
      <c r="S67" s="69">
        <v>0.10328665130273387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  <c r="AA67" s="69">
        <v>0</v>
      </c>
      <c r="AB67" s="69">
        <v>0</v>
      </c>
      <c r="AC67" s="69">
        <v>0</v>
      </c>
      <c r="AD67" s="69">
        <v>0</v>
      </c>
      <c r="AE67" s="69">
        <v>0</v>
      </c>
      <c r="AF67" s="69">
        <v>20.064657478539335</v>
      </c>
      <c r="AG67" s="69">
        <v>0</v>
      </c>
      <c r="AH67" s="69">
        <v>4.5683905825748168E-3</v>
      </c>
      <c r="AI67" s="69">
        <v>906.82578993004699</v>
      </c>
      <c r="AJ67" s="69">
        <v>0.13508559619682314</v>
      </c>
      <c r="AK67" s="69">
        <v>1.4774749455737559E-2</v>
      </c>
      <c r="AL67" s="69">
        <v>0</v>
      </c>
      <c r="AM67" s="69">
        <v>0</v>
      </c>
      <c r="AN67" s="69">
        <v>3740.3425745978602</v>
      </c>
      <c r="AO67" s="69">
        <v>0</v>
      </c>
      <c r="AP67" s="69">
        <v>0</v>
      </c>
      <c r="AQ67" s="69">
        <v>0</v>
      </c>
      <c r="AR67" s="69">
        <v>0</v>
      </c>
      <c r="AS67" s="69">
        <v>0</v>
      </c>
      <c r="AT67" s="69">
        <v>0.48416523882933393</v>
      </c>
      <c r="AU67" s="69">
        <v>0.29515999707992241</v>
      </c>
      <c r="AV67" s="69">
        <v>1.9972886406157946</v>
      </c>
      <c r="AW67" s="69">
        <v>3.9667380629953642E-3</v>
      </c>
      <c r="AX67" s="69">
        <v>10.267469887841479</v>
      </c>
      <c r="AY67" s="69">
        <v>0.68587677158142479</v>
      </c>
      <c r="AZ67" s="69">
        <v>8.6912871006947709E-3</v>
      </c>
      <c r="BA67" s="69">
        <v>0.62897774996215661</v>
      </c>
      <c r="BB67" s="69">
        <v>0.11526954562220078</v>
      </c>
      <c r="BC67" s="69">
        <v>25.63088017309984</v>
      </c>
      <c r="BD67" s="69">
        <v>0</v>
      </c>
      <c r="BE67" s="69">
        <v>0.25539313749386866</v>
      </c>
      <c r="BF67" s="69">
        <v>4.2050036169352358</v>
      </c>
      <c r="BG67" s="69">
        <v>221.63995086794347</v>
      </c>
      <c r="BH67" s="69">
        <v>871.40046961346309</v>
      </c>
      <c r="BI67" s="69">
        <v>24.807344564349798</v>
      </c>
      <c r="BJ67" s="69">
        <v>8.1489384054091604E-2</v>
      </c>
      <c r="BK67" s="69">
        <v>7.4610154425884328E-4</v>
      </c>
      <c r="BL67" s="69">
        <v>8.8048538405131587E-3</v>
      </c>
      <c r="BM67" s="69">
        <v>502.71401286637047</v>
      </c>
      <c r="BN67" s="69">
        <v>32.113298821829218</v>
      </c>
      <c r="BO67" s="69">
        <v>6.5278423688451337</v>
      </c>
      <c r="BP67" s="69">
        <v>115.00419341249612</v>
      </c>
      <c r="BQ67" s="69">
        <v>0</v>
      </c>
      <c r="BR67" s="70">
        <v>6489.5438350460699</v>
      </c>
      <c r="BS67" s="69">
        <v>132756.84048608094</v>
      </c>
      <c r="BT67" s="69">
        <v>12023.252261425827</v>
      </c>
      <c r="BU67" s="69">
        <v>29163.731945193187</v>
      </c>
      <c r="BV67" s="69">
        <v>128084.43815378752</v>
      </c>
      <c r="BW67" s="69">
        <v>0</v>
      </c>
      <c r="BX67" s="71">
        <v>243700.79895610112</v>
      </c>
      <c r="BY67" s="69">
        <v>0</v>
      </c>
      <c r="BZ67" s="69">
        <v>0</v>
      </c>
      <c r="CA67" s="71">
        <v>0</v>
      </c>
      <c r="CB67" s="69">
        <v>0</v>
      </c>
      <c r="CC67" s="69">
        <v>15270.407981664917</v>
      </c>
      <c r="CD67" s="69">
        <v>29163.731945193187</v>
      </c>
      <c r="CE67" s="71">
        <v>44434.139926858101</v>
      </c>
      <c r="CF67" s="70">
        <v>288134.93888295919</v>
      </c>
      <c r="CG67" s="69">
        <v>17594.165718005232</v>
      </c>
      <c r="CH67" s="70">
        <v>277030.31700000004</v>
      </c>
      <c r="CI67" s="77" t="s">
        <v>103</v>
      </c>
      <c r="CJ67" s="75">
        <v>92</v>
      </c>
      <c r="CM67" s="117"/>
    </row>
    <row r="68" spans="1:91" ht="32.1" customHeight="1">
      <c r="A68" s="75">
        <v>93</v>
      </c>
      <c r="B68" s="76" t="s">
        <v>144</v>
      </c>
      <c r="C68" s="69">
        <v>3.8113427450370678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266.50391106161834</v>
      </c>
      <c r="R68" s="69">
        <v>232.26768931630988</v>
      </c>
      <c r="S68" s="69">
        <v>16.340366501475835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>
        <v>0</v>
      </c>
      <c r="AA68" s="69">
        <v>0</v>
      </c>
      <c r="AB68" s="69">
        <v>0</v>
      </c>
      <c r="AC68" s="69">
        <v>0</v>
      </c>
      <c r="AD68" s="69">
        <v>0</v>
      </c>
      <c r="AE68" s="69">
        <v>0</v>
      </c>
      <c r="AF68" s="69">
        <v>3174.3100661182207</v>
      </c>
      <c r="AG68" s="69">
        <v>0</v>
      </c>
      <c r="AH68" s="69">
        <v>0.72273789013031298</v>
      </c>
      <c r="AI68" s="69">
        <v>143463.51221142834</v>
      </c>
      <c r="AJ68" s="69">
        <v>21.3710883554227</v>
      </c>
      <c r="AK68" s="69">
        <v>2.3374251951165941</v>
      </c>
      <c r="AL68" s="69">
        <v>0</v>
      </c>
      <c r="AM68" s="69">
        <v>0</v>
      </c>
      <c r="AN68" s="69">
        <v>591737.34203913552</v>
      </c>
      <c r="AO68" s="69">
        <v>0</v>
      </c>
      <c r="AP68" s="69">
        <v>0</v>
      </c>
      <c r="AQ68" s="69">
        <v>0</v>
      </c>
      <c r="AR68" s="69">
        <v>0</v>
      </c>
      <c r="AS68" s="69">
        <v>0</v>
      </c>
      <c r="AT68" s="69">
        <v>76.59690143847746</v>
      </c>
      <c r="AU68" s="69">
        <v>46.695506805851977</v>
      </c>
      <c r="AV68" s="69">
        <v>315.97915108351174</v>
      </c>
      <c r="AW68" s="69">
        <v>0.62755402510549729</v>
      </c>
      <c r="AX68" s="69">
        <v>1624.3553149811139</v>
      </c>
      <c r="AY68" s="69">
        <v>108.50848276260128</v>
      </c>
      <c r="AZ68" s="69">
        <v>1.3749968152093901</v>
      </c>
      <c r="BA68" s="69">
        <v>99.506827126490734</v>
      </c>
      <c r="BB68" s="69">
        <v>18.236108908252454</v>
      </c>
      <c r="BC68" s="69">
        <v>4054.9090371446305</v>
      </c>
      <c r="BD68" s="69">
        <v>0</v>
      </c>
      <c r="BE68" s="69">
        <v>40.404228581096071</v>
      </c>
      <c r="BF68" s="69">
        <v>665.24860060919173</v>
      </c>
      <c r="BG68" s="69">
        <v>35064.337771355669</v>
      </c>
      <c r="BH68" s="69">
        <v>137859.08308042178</v>
      </c>
      <c r="BI68" s="69">
        <v>3924.6223688843779</v>
      </c>
      <c r="BJ68" s="69">
        <v>12.891950553421928</v>
      </c>
      <c r="BK68" s="69">
        <v>0.11803628568393616</v>
      </c>
      <c r="BL68" s="69">
        <v>1.392963533343867</v>
      </c>
      <c r="BM68" s="69">
        <v>79531.392605490575</v>
      </c>
      <c r="BN68" s="69">
        <v>5080.4539183100833</v>
      </c>
      <c r="BO68" s="69">
        <v>1032.7310976337978</v>
      </c>
      <c r="BP68" s="69">
        <v>18194.129114117761</v>
      </c>
      <c r="BQ68" s="69">
        <v>0</v>
      </c>
      <c r="BR68" s="70">
        <v>1026672.1144946151</v>
      </c>
      <c r="BS68" s="69">
        <v>21002669.77154975</v>
      </c>
      <c r="BT68" s="69">
        <v>1902127.1966263854</v>
      </c>
      <c r="BU68" s="69">
        <v>4613820.4939813158</v>
      </c>
      <c r="BV68" s="69">
        <v>20263476.80141224</v>
      </c>
      <c r="BW68" s="69">
        <v>0</v>
      </c>
      <c r="BX68" s="71">
        <v>38554453.275607057</v>
      </c>
      <c r="BY68" s="69">
        <v>0</v>
      </c>
      <c r="BZ68" s="69">
        <v>0</v>
      </c>
      <c r="CA68" s="71">
        <v>0</v>
      </c>
      <c r="CB68" s="69">
        <v>0</v>
      </c>
      <c r="CC68" s="69">
        <v>2415840.3811167227</v>
      </c>
      <c r="CD68" s="69">
        <v>4613820.4939813158</v>
      </c>
      <c r="CE68" s="71">
        <v>7029660.8750980385</v>
      </c>
      <c r="CF68" s="70">
        <v>45584114.150705099</v>
      </c>
      <c r="CG68" s="69">
        <v>2783468.2651997027</v>
      </c>
      <c r="CH68" s="70">
        <v>43827318.000000007</v>
      </c>
      <c r="CI68" s="77" t="s">
        <v>157</v>
      </c>
      <c r="CJ68" s="75">
        <v>93</v>
      </c>
      <c r="CM68" s="117"/>
    </row>
    <row r="69" spans="1:91" ht="32.1" customHeight="1">
      <c r="A69" s="75">
        <v>94</v>
      </c>
      <c r="B69" s="76" t="s">
        <v>104</v>
      </c>
      <c r="C69" s="69">
        <v>69.626229361506788</v>
      </c>
      <c r="D69" s="69">
        <v>0</v>
      </c>
      <c r="E69" s="69">
        <v>0.40554240483923398</v>
      </c>
      <c r="F69" s="69">
        <v>9.5502057938009752</v>
      </c>
      <c r="G69" s="69">
        <v>13.522555123990307</v>
      </c>
      <c r="H69" s="69">
        <v>1.3064017601367501</v>
      </c>
      <c r="I69" s="69">
        <v>6.6514073795526846E-2</v>
      </c>
      <c r="J69" s="69">
        <v>232.33600309313064</v>
      </c>
      <c r="K69" s="69">
        <v>506.45781447859963</v>
      </c>
      <c r="L69" s="69">
        <v>277.36369984444985</v>
      </c>
      <c r="M69" s="69">
        <v>9.5293934684419934</v>
      </c>
      <c r="N69" s="69">
        <v>2414.2926630910724</v>
      </c>
      <c r="O69" s="69">
        <v>0.21573601868978293</v>
      </c>
      <c r="P69" s="69">
        <v>940393.72928944335</v>
      </c>
      <c r="Q69" s="69">
        <v>3020.3478054239504</v>
      </c>
      <c r="R69" s="69">
        <v>2632.350181124099</v>
      </c>
      <c r="S69" s="69">
        <v>563.14188418685444</v>
      </c>
      <c r="T69" s="69">
        <v>0.87662471073333326</v>
      </c>
      <c r="U69" s="69">
        <v>0.17874657243365757</v>
      </c>
      <c r="V69" s="69">
        <v>4.2734548290771092E-2</v>
      </c>
      <c r="W69" s="69">
        <v>2.9890423903770662E-2</v>
      </c>
      <c r="X69" s="69">
        <v>8.1158998052285186E-2</v>
      </c>
      <c r="Y69" s="69">
        <v>5.4019701474135075E-2</v>
      </c>
      <c r="Z69" s="69">
        <v>1396.8153399609648</v>
      </c>
      <c r="AA69" s="69">
        <v>9.3107908184299811E-3</v>
      </c>
      <c r="AB69" s="69">
        <v>0.6046312506007463</v>
      </c>
      <c r="AC69" s="69">
        <v>1.0083646830503645E-2</v>
      </c>
      <c r="AD69" s="69">
        <v>1.1197009800647012E-3</v>
      </c>
      <c r="AE69" s="69">
        <v>79.899083354324148</v>
      </c>
      <c r="AF69" s="69">
        <v>22169.979583866378</v>
      </c>
      <c r="AG69" s="69">
        <v>0.489691423706759</v>
      </c>
      <c r="AH69" s="69">
        <v>180780.08373480235</v>
      </c>
      <c r="AI69" s="69">
        <v>986626.4645150688</v>
      </c>
      <c r="AJ69" s="69">
        <v>798.97419882464965</v>
      </c>
      <c r="AK69" s="69">
        <v>238122.94833829888</v>
      </c>
      <c r="AL69" s="69">
        <v>11.882560376613196</v>
      </c>
      <c r="AM69" s="69">
        <v>2.8042293752972687</v>
      </c>
      <c r="AN69" s="69">
        <v>0.62150114049795269</v>
      </c>
      <c r="AO69" s="69">
        <v>249.26658672962662</v>
      </c>
      <c r="AP69" s="69">
        <v>539507.60621320177</v>
      </c>
      <c r="AQ69" s="69">
        <v>10041.691036004311</v>
      </c>
      <c r="AR69" s="69">
        <v>10041.691036004311</v>
      </c>
      <c r="AS69" s="69">
        <v>149.32809534170002</v>
      </c>
      <c r="AT69" s="69">
        <v>2546.5359400747675</v>
      </c>
      <c r="AU69" s="69">
        <v>1548.3534316209041</v>
      </c>
      <c r="AV69" s="69">
        <v>10461.58317239626</v>
      </c>
      <c r="AW69" s="69">
        <v>21.289651146923081</v>
      </c>
      <c r="AX69" s="69">
        <v>4415.5882956214573</v>
      </c>
      <c r="AY69" s="69">
        <v>3598.9254083924852</v>
      </c>
      <c r="AZ69" s="69">
        <v>45.710400976534522</v>
      </c>
      <c r="BA69" s="69">
        <v>799.58515198403131</v>
      </c>
      <c r="BB69" s="69">
        <v>145.08606169507996</v>
      </c>
      <c r="BC69" s="69">
        <v>28071.220727306732</v>
      </c>
      <c r="BD69" s="69">
        <v>1.1837297006667074</v>
      </c>
      <c r="BE69" s="69">
        <v>317.40417041887724</v>
      </c>
      <c r="BF69" s="69">
        <v>5222.4211152741291</v>
      </c>
      <c r="BG69" s="69">
        <v>1235.6199204188963</v>
      </c>
      <c r="BH69" s="69">
        <v>4852.3723519187415</v>
      </c>
      <c r="BI69" s="69">
        <v>17678.249429605308</v>
      </c>
      <c r="BJ69" s="69">
        <v>550.54973684523179</v>
      </c>
      <c r="BK69" s="69">
        <v>5.1005174154052328</v>
      </c>
      <c r="BL69" s="69">
        <v>66.060359237808157</v>
      </c>
      <c r="BM69" s="69">
        <v>11493.62138798613</v>
      </c>
      <c r="BN69" s="69">
        <v>222191.08296197871</v>
      </c>
      <c r="BO69" s="69">
        <v>36868.958321322192</v>
      </c>
      <c r="BP69" s="69">
        <v>2783.4982997660936</v>
      </c>
      <c r="BQ69" s="69">
        <v>0</v>
      </c>
      <c r="BR69" s="70">
        <v>3295046.6765259132</v>
      </c>
      <c r="BS69" s="69">
        <v>1694881.9900962014</v>
      </c>
      <c r="BT69" s="69">
        <v>0</v>
      </c>
      <c r="BU69" s="69">
        <v>0</v>
      </c>
      <c r="BV69" s="69">
        <v>0</v>
      </c>
      <c r="BW69" s="69">
        <v>11043040.292463791</v>
      </c>
      <c r="BX69" s="71">
        <v>12737922.282559993</v>
      </c>
      <c r="BY69" s="69">
        <v>0</v>
      </c>
      <c r="BZ69" s="69">
        <v>0</v>
      </c>
      <c r="CA69" s="71">
        <v>0</v>
      </c>
      <c r="CB69" s="69">
        <v>0</v>
      </c>
      <c r="CC69" s="69">
        <v>0</v>
      </c>
      <c r="CD69" s="69">
        <v>0</v>
      </c>
      <c r="CE69" s="71">
        <v>0</v>
      </c>
      <c r="CF69" s="70">
        <v>12737922.282559993</v>
      </c>
      <c r="CG69" s="69">
        <v>0</v>
      </c>
      <c r="CH69" s="70">
        <v>16032968.959085906</v>
      </c>
      <c r="CI69" s="77" t="s">
        <v>105</v>
      </c>
      <c r="CJ69" s="75">
        <v>94</v>
      </c>
      <c r="CM69" s="117"/>
    </row>
    <row r="70" spans="1:91" ht="32.1" customHeight="1">
      <c r="A70" s="82">
        <v>95</v>
      </c>
      <c r="B70" s="83" t="s">
        <v>106</v>
      </c>
      <c r="C70" s="69">
        <v>115966.00558824232</v>
      </c>
      <c r="D70" s="69">
        <v>0</v>
      </c>
      <c r="E70" s="69">
        <v>149739.19313767416</v>
      </c>
      <c r="F70" s="69">
        <v>33899.569086680654</v>
      </c>
      <c r="G70" s="69">
        <v>249635.42283277825</v>
      </c>
      <c r="H70" s="69">
        <v>68986.397191251832</v>
      </c>
      <c r="I70" s="69">
        <v>14518.572651329485</v>
      </c>
      <c r="J70" s="69">
        <v>2084.3270241203481</v>
      </c>
      <c r="K70" s="69">
        <v>784.31359050380343</v>
      </c>
      <c r="L70" s="69">
        <v>658.08595053182137</v>
      </c>
      <c r="M70" s="69">
        <v>85.302712095470255</v>
      </c>
      <c r="N70" s="69">
        <v>22559.981087508077</v>
      </c>
      <c r="O70" s="69">
        <v>3626.1370343671852</v>
      </c>
      <c r="P70" s="69">
        <v>35662.722011364509</v>
      </c>
      <c r="Q70" s="69">
        <v>5912.1551383203478</v>
      </c>
      <c r="R70" s="69">
        <v>4842.2235794437356</v>
      </c>
      <c r="S70" s="69">
        <v>3579.6672468536099</v>
      </c>
      <c r="T70" s="69">
        <v>67216.219539893093</v>
      </c>
      <c r="U70" s="69">
        <v>16271.520311425505</v>
      </c>
      <c r="V70" s="69">
        <v>1271.2782747613364</v>
      </c>
      <c r="W70" s="69">
        <v>479.80747472865687</v>
      </c>
      <c r="X70" s="69">
        <v>8771.1818790761554</v>
      </c>
      <c r="Y70" s="69">
        <v>1512.8900279438367</v>
      </c>
      <c r="Z70" s="69">
        <v>1319.1536270634278</v>
      </c>
      <c r="AA70" s="69">
        <v>214.14739041768576</v>
      </c>
      <c r="AB70" s="69">
        <v>2910.1997164317081</v>
      </c>
      <c r="AC70" s="69">
        <v>380.25236156560533</v>
      </c>
      <c r="AD70" s="69">
        <v>51.305946191989371</v>
      </c>
      <c r="AE70" s="69">
        <v>10153.774159866927</v>
      </c>
      <c r="AF70" s="69">
        <v>63332.045911130866</v>
      </c>
      <c r="AG70" s="69">
        <v>1880798.5974741131</v>
      </c>
      <c r="AH70" s="69">
        <v>254109.29453237387</v>
      </c>
      <c r="AI70" s="69">
        <v>1414847.359601937</v>
      </c>
      <c r="AJ70" s="69">
        <v>83205.436587376971</v>
      </c>
      <c r="AK70" s="69">
        <v>124964.26244746553</v>
      </c>
      <c r="AL70" s="69">
        <v>137754.97080919897</v>
      </c>
      <c r="AM70" s="69">
        <v>32509.536959447552</v>
      </c>
      <c r="AN70" s="69">
        <v>5112.4554358091409</v>
      </c>
      <c r="AO70" s="69">
        <v>2887288.0644881334</v>
      </c>
      <c r="AP70" s="69">
        <v>275794.30273830844</v>
      </c>
      <c r="AQ70" s="69">
        <v>20528.264372167017</v>
      </c>
      <c r="AR70" s="69">
        <v>20528.264372167017</v>
      </c>
      <c r="AS70" s="69">
        <v>324975.80027920089</v>
      </c>
      <c r="AT70" s="69">
        <v>6873.8157865506982</v>
      </c>
      <c r="AU70" s="69">
        <v>941.68143739907828</v>
      </c>
      <c r="AV70" s="69">
        <v>7904.9672012420597</v>
      </c>
      <c r="AW70" s="69">
        <v>153.92438999486765</v>
      </c>
      <c r="AX70" s="69">
        <v>5640.2686412966714</v>
      </c>
      <c r="AY70" s="69">
        <v>20812.737301962767</v>
      </c>
      <c r="AZ70" s="69">
        <v>62.371511667671633</v>
      </c>
      <c r="BA70" s="69">
        <v>18313.651032623191</v>
      </c>
      <c r="BB70" s="69">
        <v>858.29191294439715</v>
      </c>
      <c r="BC70" s="69">
        <v>310787.99489746417</v>
      </c>
      <c r="BD70" s="69">
        <v>2018.419702607916</v>
      </c>
      <c r="BE70" s="69">
        <v>441.03584779265185</v>
      </c>
      <c r="BF70" s="69">
        <v>3581.2460503749408</v>
      </c>
      <c r="BG70" s="69">
        <v>1599825.1395427275</v>
      </c>
      <c r="BH70" s="69">
        <v>326458.62391196314</v>
      </c>
      <c r="BI70" s="69">
        <v>1230577.2325227794</v>
      </c>
      <c r="BJ70" s="69">
        <v>333.53803118225983</v>
      </c>
      <c r="BK70" s="69">
        <v>65.124116200725368</v>
      </c>
      <c r="BL70" s="69">
        <v>653.75899906971756</v>
      </c>
      <c r="BM70" s="69">
        <v>180847.27536080414</v>
      </c>
      <c r="BN70" s="69">
        <v>19898.5024919436</v>
      </c>
      <c r="BO70" s="69">
        <v>5225.6424574514731</v>
      </c>
      <c r="BP70" s="69">
        <v>25156.422933880749</v>
      </c>
      <c r="BQ70" s="69">
        <v>0</v>
      </c>
      <c r="BR70" s="70">
        <v>12116272.128663188</v>
      </c>
      <c r="BS70" s="69">
        <v>9378692.8367057573</v>
      </c>
      <c r="BT70" s="69">
        <v>0</v>
      </c>
      <c r="BU70" s="69">
        <v>0</v>
      </c>
      <c r="BV70" s="69">
        <v>0</v>
      </c>
      <c r="BW70" s="69">
        <v>0</v>
      </c>
      <c r="BX70" s="71">
        <v>9378692.8367057573</v>
      </c>
      <c r="BY70" s="69">
        <v>0</v>
      </c>
      <c r="BZ70" s="69">
        <v>0</v>
      </c>
      <c r="CA70" s="71">
        <v>0</v>
      </c>
      <c r="CB70" s="69">
        <v>0</v>
      </c>
      <c r="CC70" s="69">
        <v>0</v>
      </c>
      <c r="CD70" s="69">
        <v>0</v>
      </c>
      <c r="CE70" s="71">
        <v>0</v>
      </c>
      <c r="CF70" s="70">
        <v>9378692.8367057573</v>
      </c>
      <c r="CG70" s="69">
        <v>0</v>
      </c>
      <c r="CH70" s="70">
        <v>21494964.965368945</v>
      </c>
      <c r="CI70" s="84" t="s">
        <v>107</v>
      </c>
      <c r="CJ70" s="82">
        <v>95</v>
      </c>
      <c r="CM70" s="117"/>
    </row>
    <row r="71" spans="1:91" s="20" customFormat="1" ht="32.1" customHeight="1">
      <c r="A71" s="85">
        <v>96</v>
      </c>
      <c r="B71" s="86" t="s">
        <v>108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  <c r="V71" s="69">
        <v>0</v>
      </c>
      <c r="W71" s="69">
        <v>0</v>
      </c>
      <c r="X71" s="69">
        <v>0</v>
      </c>
      <c r="Y71" s="69">
        <v>0</v>
      </c>
      <c r="Z71" s="69">
        <v>0</v>
      </c>
      <c r="AA71" s="69">
        <v>0</v>
      </c>
      <c r="AB71" s="69">
        <v>0</v>
      </c>
      <c r="AC71" s="69">
        <v>0</v>
      </c>
      <c r="AD71" s="69">
        <v>0</v>
      </c>
      <c r="AE71" s="69">
        <v>0</v>
      </c>
      <c r="AF71" s="69">
        <v>336421.95441472833</v>
      </c>
      <c r="AG71" s="69">
        <v>8152478.0667789029</v>
      </c>
      <c r="AH71" s="69">
        <v>2.4761656827000262</v>
      </c>
      <c r="AI71" s="69">
        <v>0</v>
      </c>
      <c r="AJ71" s="69">
        <v>0</v>
      </c>
      <c r="AK71" s="69">
        <v>1969.3480881649186</v>
      </c>
      <c r="AL71" s="69">
        <v>0</v>
      </c>
      <c r="AM71" s="69">
        <v>0</v>
      </c>
      <c r="AN71" s="69">
        <v>0</v>
      </c>
      <c r="AO71" s="69">
        <v>0</v>
      </c>
      <c r="AP71" s="69">
        <v>0</v>
      </c>
      <c r="AQ71" s="69">
        <v>0</v>
      </c>
      <c r="AR71" s="69">
        <v>0</v>
      </c>
      <c r="AS71" s="69">
        <v>0</v>
      </c>
      <c r="AT71" s="69">
        <v>497.95625134904611</v>
      </c>
      <c r="AU71" s="69">
        <v>303.56736483083688</v>
      </c>
      <c r="AV71" s="69">
        <v>2054.1796159258206</v>
      </c>
      <c r="AW71" s="69">
        <v>4.079727038456439</v>
      </c>
      <c r="AX71" s="69">
        <v>866.80579565396829</v>
      </c>
      <c r="AY71" s="69">
        <v>705.41335617128573</v>
      </c>
      <c r="AZ71" s="69">
        <v>8.9388506174559392</v>
      </c>
      <c r="BA71" s="69">
        <v>144.32110559683252</v>
      </c>
      <c r="BB71" s="69">
        <v>26.448993254278808</v>
      </c>
      <c r="BC71" s="69">
        <v>5186.0394031359174</v>
      </c>
      <c r="BD71" s="69">
        <v>0</v>
      </c>
      <c r="BE71" s="69">
        <v>58.600832807164799</v>
      </c>
      <c r="BF71" s="69">
        <v>48302.082241992153</v>
      </c>
      <c r="BG71" s="69">
        <v>1074181.2206523069</v>
      </c>
      <c r="BH71" s="69">
        <v>297711.30728313763</v>
      </c>
      <c r="BI71" s="69">
        <v>736044.16073648317</v>
      </c>
      <c r="BJ71" s="69">
        <v>51.468336543906197</v>
      </c>
      <c r="BK71" s="69">
        <v>0.4712344536848177</v>
      </c>
      <c r="BL71" s="69">
        <v>5.5611069582097432</v>
      </c>
      <c r="BM71" s="69">
        <v>697540.06039445964</v>
      </c>
      <c r="BN71" s="69">
        <v>24475.372914764561</v>
      </c>
      <c r="BO71" s="69">
        <v>3729.9511117787911</v>
      </c>
      <c r="BP71" s="69">
        <v>2194.6119848893218</v>
      </c>
      <c r="BQ71" s="69">
        <v>0</v>
      </c>
      <c r="BR71" s="70">
        <v>11384964.464741629</v>
      </c>
      <c r="BS71" s="69">
        <v>11063470.833903173</v>
      </c>
      <c r="BT71" s="69">
        <v>0</v>
      </c>
      <c r="BU71" s="69">
        <v>0</v>
      </c>
      <c r="BV71" s="69">
        <v>0</v>
      </c>
      <c r="BW71" s="69">
        <v>14730.94284149829</v>
      </c>
      <c r="BX71" s="71">
        <v>11078201.776744671</v>
      </c>
      <c r="BY71" s="69">
        <v>0</v>
      </c>
      <c r="BZ71" s="69">
        <v>0</v>
      </c>
      <c r="CA71" s="71">
        <v>0</v>
      </c>
      <c r="CB71" s="69">
        <v>0</v>
      </c>
      <c r="CC71" s="69">
        <v>0</v>
      </c>
      <c r="CD71" s="69">
        <v>0</v>
      </c>
      <c r="CE71" s="71">
        <v>0</v>
      </c>
      <c r="CF71" s="70">
        <v>11078201.776744671</v>
      </c>
      <c r="CG71" s="69">
        <v>0</v>
      </c>
      <c r="CH71" s="70">
        <v>22463166.2414863</v>
      </c>
      <c r="CI71" s="84" t="s">
        <v>109</v>
      </c>
      <c r="CJ71" s="85">
        <v>96</v>
      </c>
      <c r="CK71" s="12"/>
      <c r="CL71" s="12"/>
      <c r="CM71" s="117"/>
    </row>
    <row r="72" spans="1:91" s="20" customFormat="1" ht="32.1" customHeight="1">
      <c r="A72" s="85">
        <v>97</v>
      </c>
      <c r="B72" s="86" t="s">
        <v>0</v>
      </c>
      <c r="C72" s="69">
        <v>0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69">
        <v>0</v>
      </c>
      <c r="S72" s="69">
        <v>0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  <c r="AA72" s="69">
        <v>0</v>
      </c>
      <c r="AB72" s="69">
        <v>0</v>
      </c>
      <c r="AC72" s="69">
        <v>0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69">
        <v>0</v>
      </c>
      <c r="AK72" s="69">
        <v>0</v>
      </c>
      <c r="AL72" s="69">
        <v>0</v>
      </c>
      <c r="AM72" s="69">
        <v>0</v>
      </c>
      <c r="AN72" s="69">
        <v>0</v>
      </c>
      <c r="AO72" s="69">
        <v>0</v>
      </c>
      <c r="AP72" s="69">
        <v>0</v>
      </c>
      <c r="AQ72" s="69">
        <v>0</v>
      </c>
      <c r="AR72" s="69">
        <v>0</v>
      </c>
      <c r="AS72" s="69">
        <v>0</v>
      </c>
      <c r="AT72" s="69">
        <v>0</v>
      </c>
      <c r="AU72" s="69">
        <v>0</v>
      </c>
      <c r="AV72" s="69">
        <v>0</v>
      </c>
      <c r="AW72" s="69">
        <v>0</v>
      </c>
      <c r="AX72" s="69">
        <v>0</v>
      </c>
      <c r="AY72" s="69">
        <v>0</v>
      </c>
      <c r="AZ72" s="69">
        <v>0</v>
      </c>
      <c r="BA72" s="69">
        <v>0</v>
      </c>
      <c r="BB72" s="69">
        <v>0</v>
      </c>
      <c r="BC72" s="69">
        <v>0</v>
      </c>
      <c r="BD72" s="69">
        <v>0</v>
      </c>
      <c r="BE72" s="69">
        <v>0</v>
      </c>
      <c r="BF72" s="69">
        <v>0</v>
      </c>
      <c r="BG72" s="69">
        <v>0</v>
      </c>
      <c r="BH72" s="69">
        <v>0</v>
      </c>
      <c r="BI72" s="69">
        <v>0</v>
      </c>
      <c r="BJ72" s="69">
        <v>0</v>
      </c>
      <c r="BK72" s="69">
        <v>0</v>
      </c>
      <c r="BL72" s="69">
        <v>0</v>
      </c>
      <c r="BM72" s="69">
        <v>0</v>
      </c>
      <c r="BN72" s="69">
        <v>0</v>
      </c>
      <c r="BO72" s="69">
        <v>0</v>
      </c>
      <c r="BP72" s="69">
        <v>0</v>
      </c>
      <c r="BQ72" s="69">
        <v>0</v>
      </c>
      <c r="BR72" s="70">
        <v>0</v>
      </c>
      <c r="BS72" s="69">
        <v>1731103.8937081348</v>
      </c>
      <c r="BT72" s="69">
        <v>0</v>
      </c>
      <c r="BU72" s="69">
        <v>0</v>
      </c>
      <c r="BV72" s="69">
        <v>0</v>
      </c>
      <c r="BW72" s="69">
        <v>0</v>
      </c>
      <c r="BX72" s="71">
        <v>1731103.8937081348</v>
      </c>
      <c r="BY72" s="69">
        <v>0</v>
      </c>
      <c r="BZ72" s="69">
        <v>0</v>
      </c>
      <c r="CA72" s="71">
        <v>0</v>
      </c>
      <c r="CB72" s="69">
        <v>0</v>
      </c>
      <c r="CC72" s="69">
        <v>0</v>
      </c>
      <c r="CD72" s="69">
        <v>0</v>
      </c>
      <c r="CE72" s="71">
        <v>0</v>
      </c>
      <c r="CF72" s="70">
        <v>1731103.8937081348</v>
      </c>
      <c r="CG72" s="69">
        <v>0</v>
      </c>
      <c r="CH72" s="70">
        <v>1731103.8937081348</v>
      </c>
      <c r="CI72" s="84" t="s">
        <v>110</v>
      </c>
      <c r="CJ72" s="85">
        <v>97</v>
      </c>
      <c r="CK72" s="12"/>
      <c r="CL72" s="12"/>
      <c r="CM72" s="117"/>
    </row>
    <row r="73" spans="1:91" s="9" customFormat="1" ht="32.1" customHeight="1">
      <c r="A73" s="334" t="s">
        <v>146</v>
      </c>
      <c r="B73" s="334"/>
      <c r="C73" s="70">
        <v>222107816.33869287</v>
      </c>
      <c r="D73" s="70">
        <v>5421838.2897962891</v>
      </c>
      <c r="E73" s="70">
        <v>14546790.214241166</v>
      </c>
      <c r="F73" s="70">
        <v>18962811.179769795</v>
      </c>
      <c r="G73" s="70">
        <v>216106866.39801767</v>
      </c>
      <c r="H73" s="70">
        <v>11347877.974825915</v>
      </c>
      <c r="I73" s="70">
        <v>5026744.6979482183</v>
      </c>
      <c r="J73" s="70">
        <v>21628315.646997847</v>
      </c>
      <c r="K73" s="70">
        <v>7864547.538792883</v>
      </c>
      <c r="L73" s="70">
        <v>5836603.6980198538</v>
      </c>
      <c r="M73" s="70">
        <v>481966.97296950355</v>
      </c>
      <c r="N73" s="70">
        <v>12439030.744468577</v>
      </c>
      <c r="O73" s="70">
        <v>1978662.3894464164</v>
      </c>
      <c r="P73" s="70">
        <v>192593954.5145582</v>
      </c>
      <c r="Q73" s="70">
        <v>33155607.445180658</v>
      </c>
      <c r="R73" s="70">
        <v>18641490.140828539</v>
      </c>
      <c r="S73" s="70">
        <v>10375698.290807102</v>
      </c>
      <c r="T73" s="70">
        <v>38529734.074771076</v>
      </c>
      <c r="U73" s="70">
        <v>79925956.775367156</v>
      </c>
      <c r="V73" s="70">
        <v>11806985.484435475</v>
      </c>
      <c r="W73" s="70">
        <v>5661308.5110039506</v>
      </c>
      <c r="X73" s="70">
        <v>20141290.890929315</v>
      </c>
      <c r="Y73" s="70">
        <v>7509816.0168711748</v>
      </c>
      <c r="Z73" s="70">
        <v>17547434.700054988</v>
      </c>
      <c r="AA73" s="70">
        <v>738992.33890062582</v>
      </c>
      <c r="AB73" s="70">
        <v>4662755.2088778652</v>
      </c>
      <c r="AC73" s="70">
        <v>733834.92375540989</v>
      </c>
      <c r="AD73" s="70">
        <v>6613.0846363198034</v>
      </c>
      <c r="AE73" s="70">
        <v>64529594.135630608</v>
      </c>
      <c r="AF73" s="70">
        <v>7390307.3490407187</v>
      </c>
      <c r="AG73" s="70">
        <v>107887046.28294508</v>
      </c>
      <c r="AH73" s="70">
        <v>76191636.027214691</v>
      </c>
      <c r="AI73" s="70">
        <v>68666136.206769869</v>
      </c>
      <c r="AJ73" s="70">
        <v>3285610.4749168749</v>
      </c>
      <c r="AK73" s="70">
        <v>36088114.435229421</v>
      </c>
      <c r="AL73" s="70">
        <v>1246830.0759249532</v>
      </c>
      <c r="AM73" s="70">
        <v>368087.56654505455</v>
      </c>
      <c r="AN73" s="70">
        <v>1217700.1774681043</v>
      </c>
      <c r="AO73" s="70">
        <v>34490150.771737359</v>
      </c>
      <c r="AP73" s="70">
        <v>12750812.821513694</v>
      </c>
      <c r="AQ73" s="70">
        <v>1036266.7878189367</v>
      </c>
      <c r="AR73" s="70">
        <v>812539.58490184636</v>
      </c>
      <c r="AS73" s="70">
        <v>43427251.397501335</v>
      </c>
      <c r="AT73" s="70">
        <v>1490439.0669644007</v>
      </c>
      <c r="AU73" s="70">
        <v>758815.07790582627</v>
      </c>
      <c r="AV73" s="70">
        <v>4611127.4031215124</v>
      </c>
      <c r="AW73" s="70">
        <v>23300.996187633409</v>
      </c>
      <c r="AX73" s="70">
        <v>1935127.555993424</v>
      </c>
      <c r="AY73" s="70">
        <v>1833115.2797353757</v>
      </c>
      <c r="AZ73" s="70">
        <v>23625.701352543798</v>
      </c>
      <c r="BA73" s="70">
        <v>1442623.1488935652</v>
      </c>
      <c r="BB73" s="70">
        <v>131073.04429390703</v>
      </c>
      <c r="BC73" s="70">
        <v>19493489.77983094</v>
      </c>
      <c r="BD73" s="70">
        <v>154461.311037648</v>
      </c>
      <c r="BE73" s="70">
        <v>215519.4761549957</v>
      </c>
      <c r="BF73" s="70">
        <v>2438571.2023328701</v>
      </c>
      <c r="BG73" s="70">
        <v>48067452.736822695</v>
      </c>
      <c r="BH73" s="70">
        <v>12336300.710105233</v>
      </c>
      <c r="BI73" s="70">
        <v>47570328.205044627</v>
      </c>
      <c r="BJ73" s="70">
        <v>63086.070767497644</v>
      </c>
      <c r="BK73" s="70">
        <v>2227.5048455070396</v>
      </c>
      <c r="BL73" s="70">
        <v>57218.339248922181</v>
      </c>
      <c r="BM73" s="70">
        <v>6405634.1007343689</v>
      </c>
      <c r="BN73" s="70">
        <v>8521301.0179654639</v>
      </c>
      <c r="BO73" s="70">
        <v>1243992.9824591177</v>
      </c>
      <c r="BP73" s="70">
        <v>2276607.4916198016</v>
      </c>
      <c r="BQ73" s="70">
        <v>0</v>
      </c>
      <c r="BR73" s="70">
        <v>1606264866.7835414</v>
      </c>
      <c r="BS73" s="70">
        <v>2685920283.143146</v>
      </c>
      <c r="BT73" s="70">
        <v>40480760.000000007</v>
      </c>
      <c r="BU73" s="70">
        <v>28120360.17175594</v>
      </c>
      <c r="BV73" s="70">
        <v>329748525.11173767</v>
      </c>
      <c r="BW73" s="70">
        <v>34039140.143143937</v>
      </c>
      <c r="BX73" s="71">
        <v>3062068348.2262712</v>
      </c>
      <c r="BY73" s="70">
        <v>379650638.41559917</v>
      </c>
      <c r="BZ73" s="70">
        <v>128645811.43587045</v>
      </c>
      <c r="CA73" s="71">
        <v>508296449.85146952</v>
      </c>
      <c r="CB73" s="70">
        <v>135688738.32318264</v>
      </c>
      <c r="CC73" s="70">
        <v>209866491.85922277</v>
      </c>
      <c r="CD73" s="70">
        <v>30154915.920000002</v>
      </c>
      <c r="CE73" s="71">
        <v>375710146.10240525</v>
      </c>
      <c r="CF73" s="70">
        <v>3946074944.1801462</v>
      </c>
      <c r="CG73" s="70">
        <v>572094521.3034687</v>
      </c>
      <c r="CH73" s="70">
        <v>4980245289.6602182</v>
      </c>
      <c r="CI73" s="337" t="s">
        <v>240</v>
      </c>
      <c r="CJ73" s="337"/>
      <c r="CK73" s="12"/>
      <c r="CL73" s="12"/>
      <c r="CM73" s="117"/>
    </row>
    <row r="74" spans="1:91" ht="32.1" customHeight="1">
      <c r="A74" s="335" t="s">
        <v>161</v>
      </c>
      <c r="B74" s="335"/>
      <c r="C74" s="69">
        <v>1760704.3137464323</v>
      </c>
      <c r="D74" s="69">
        <v>-46888.160121488974</v>
      </c>
      <c r="E74" s="69">
        <v>78518.362518856113</v>
      </c>
      <c r="F74" s="69">
        <v>203113.80673478177</v>
      </c>
      <c r="G74" s="69">
        <v>920734.96358667954</v>
      </c>
      <c r="H74" s="69">
        <v>262503.9112303367</v>
      </c>
      <c r="I74" s="69">
        <v>1766951.3259156467</v>
      </c>
      <c r="J74" s="69">
        <v>1126295.6362386125</v>
      </c>
      <c r="K74" s="69">
        <v>530524.47480428021</v>
      </c>
      <c r="L74" s="69">
        <v>83017.434888693111</v>
      </c>
      <c r="M74" s="69">
        <v>52989.092037082941</v>
      </c>
      <c r="N74" s="69">
        <v>474527.8249479009</v>
      </c>
      <c r="O74" s="69">
        <v>22007.292533303884</v>
      </c>
      <c r="P74" s="69">
        <v>1039566.3847634373</v>
      </c>
      <c r="Q74" s="69">
        <v>1326355.7605866522</v>
      </c>
      <c r="R74" s="69">
        <v>1155811.7679796966</v>
      </c>
      <c r="S74" s="69">
        <v>737453.16992802743</v>
      </c>
      <c r="T74" s="69">
        <v>-803059.97744049795</v>
      </c>
      <c r="U74" s="69">
        <v>4361138.6917127455</v>
      </c>
      <c r="V74" s="69">
        <v>623500.03515722405</v>
      </c>
      <c r="W74" s="69">
        <v>365559.55999930599</v>
      </c>
      <c r="X74" s="69">
        <v>1086598.5550765635</v>
      </c>
      <c r="Y74" s="69">
        <v>287519.7632620231</v>
      </c>
      <c r="Z74" s="69">
        <v>1170802.3734585245</v>
      </c>
      <c r="AA74" s="69">
        <v>16887.89584511521</v>
      </c>
      <c r="AB74" s="69">
        <v>750456.09422819735</v>
      </c>
      <c r="AC74" s="69">
        <v>37041.1321504191</v>
      </c>
      <c r="AD74" s="69">
        <v>287.53621409443997</v>
      </c>
      <c r="AE74" s="69">
        <v>-7765823.8898562351</v>
      </c>
      <c r="AF74" s="69">
        <v>-632703.85889595281</v>
      </c>
      <c r="AG74" s="69">
        <v>3813046.7432540008</v>
      </c>
      <c r="AH74" s="69">
        <v>-8208353.1092155119</v>
      </c>
      <c r="AI74" s="69">
        <v>-8350025.0750773661</v>
      </c>
      <c r="AJ74" s="69">
        <v>-62659.161501219569</v>
      </c>
      <c r="AK74" s="69">
        <v>620931.7567921743</v>
      </c>
      <c r="AL74" s="69">
        <v>-49837.969092010258</v>
      </c>
      <c r="AM74" s="69">
        <v>-12327.900366056041</v>
      </c>
      <c r="AN74" s="69">
        <v>-14593.686634056459</v>
      </c>
      <c r="AO74" s="69">
        <v>-1103139.9096520368</v>
      </c>
      <c r="AP74" s="69">
        <v>-77298.653927480715</v>
      </c>
      <c r="AQ74" s="69">
        <v>-6250.7004657232592</v>
      </c>
      <c r="AR74" s="69">
        <v>-4534.6944263013766</v>
      </c>
      <c r="AS74" s="69">
        <v>493349.90688129602</v>
      </c>
      <c r="AT74" s="69">
        <v>43061.671102820248</v>
      </c>
      <c r="AU74" s="69">
        <v>25540.403358184969</v>
      </c>
      <c r="AV74" s="69">
        <v>174556.78072150753</v>
      </c>
      <c r="AW74" s="69">
        <v>-1175.7321684047251</v>
      </c>
      <c r="AX74" s="69">
        <v>81894.286750739033</v>
      </c>
      <c r="AY74" s="69">
        <v>71387.225716907065</v>
      </c>
      <c r="AZ74" s="69">
        <v>760.33604350733685</v>
      </c>
      <c r="BA74" s="69">
        <v>-182476.32272871112</v>
      </c>
      <c r="BB74" s="69">
        <v>2782.5857905333951</v>
      </c>
      <c r="BC74" s="69">
        <v>458427.30414213898</v>
      </c>
      <c r="BD74" s="69">
        <v>-12341.38073785473</v>
      </c>
      <c r="BE74" s="69">
        <v>-2001.9648173763258</v>
      </c>
      <c r="BF74" s="69">
        <v>107582.56284953578</v>
      </c>
      <c r="BG74" s="69">
        <v>-201140.77970154723</v>
      </c>
      <c r="BH74" s="69">
        <v>100919.84383729057</v>
      </c>
      <c r="BI74" s="69">
        <v>1156837.7424171253</v>
      </c>
      <c r="BJ74" s="69">
        <v>-7046.6294530393916</v>
      </c>
      <c r="BK74" s="69">
        <v>-85.639670315664446</v>
      </c>
      <c r="BL74" s="69">
        <v>-2169.4871264207704</v>
      </c>
      <c r="BM74" s="69">
        <v>-260331.47088218361</v>
      </c>
      <c r="BN74" s="69">
        <v>604592.49728029524</v>
      </c>
      <c r="BO74" s="69">
        <v>70423.434306886687</v>
      </c>
      <c r="BP74" s="69">
        <v>-95934.073312098975</v>
      </c>
      <c r="BQ74" s="69">
        <v>0</v>
      </c>
      <c r="BR74" s="70">
        <v>164762.0135196831</v>
      </c>
      <c r="BS74" s="69">
        <v>45666536.453192189</v>
      </c>
      <c r="BT74" s="69">
        <v>0</v>
      </c>
      <c r="BU74" s="69">
        <v>2034555.7482440609</v>
      </c>
      <c r="BV74" s="69">
        <v>-159679.34455423476</v>
      </c>
      <c r="BW74" s="69">
        <v>796.57547515006127</v>
      </c>
      <c r="BX74" s="71">
        <v>43473097.935869038</v>
      </c>
      <c r="BY74" s="69">
        <v>24207295.524422251</v>
      </c>
      <c r="BZ74" s="69">
        <v>-4300551.9776730947</v>
      </c>
      <c r="CA74" s="71">
        <v>19906743.546749156</v>
      </c>
      <c r="CB74" s="69">
        <v>0</v>
      </c>
      <c r="CC74" s="69">
        <v>0</v>
      </c>
      <c r="CD74" s="69">
        <v>0</v>
      </c>
      <c r="CE74" s="71">
        <v>0</v>
      </c>
      <c r="CF74" s="70">
        <v>0</v>
      </c>
      <c r="CG74" s="69">
        <v>0</v>
      </c>
      <c r="CH74" s="70">
        <v>0</v>
      </c>
      <c r="CI74" s="338" t="s">
        <v>145</v>
      </c>
      <c r="CJ74" s="338"/>
    </row>
    <row r="75" spans="1:91" s="9" customFormat="1" ht="32.1" customHeight="1">
      <c r="A75" s="334" t="s">
        <v>147</v>
      </c>
      <c r="B75" s="334"/>
      <c r="C75" s="70">
        <v>223868520.6524393</v>
      </c>
      <c r="D75" s="70">
        <v>5374950.1296747997</v>
      </c>
      <c r="E75" s="70">
        <v>14625308.576760022</v>
      </c>
      <c r="F75" s="70">
        <v>19165924.986504577</v>
      </c>
      <c r="G75" s="70">
        <v>217027601.36160436</v>
      </c>
      <c r="H75" s="70">
        <v>11610381.886056252</v>
      </c>
      <c r="I75" s="70">
        <v>6793696.0238638651</v>
      </c>
      <c r="J75" s="70">
        <v>22754611.283236459</v>
      </c>
      <c r="K75" s="70">
        <v>8395072.0135971624</v>
      </c>
      <c r="L75" s="70">
        <v>5919621.1329085473</v>
      </c>
      <c r="M75" s="70">
        <v>534956.06500658649</v>
      </c>
      <c r="N75" s="70">
        <v>12913558.569416478</v>
      </c>
      <c r="O75" s="70">
        <v>2000669.6819797202</v>
      </c>
      <c r="P75" s="70">
        <v>193633520.89932165</v>
      </c>
      <c r="Q75" s="70">
        <v>34481963.205767311</v>
      </c>
      <c r="R75" s="70">
        <v>19797301.908808235</v>
      </c>
      <c r="S75" s="70">
        <v>11113151.460735129</v>
      </c>
      <c r="T75" s="70">
        <v>37726674.097330578</v>
      </c>
      <c r="U75" s="70">
        <v>84287095.467079908</v>
      </c>
      <c r="V75" s="70">
        <v>12430485.519592699</v>
      </c>
      <c r="W75" s="70">
        <v>6026868.0710032564</v>
      </c>
      <c r="X75" s="70">
        <v>21227889.446005877</v>
      </c>
      <c r="Y75" s="70">
        <v>7797335.780133198</v>
      </c>
      <c r="Z75" s="70">
        <v>18718237.073513512</v>
      </c>
      <c r="AA75" s="70">
        <v>755880.23474574101</v>
      </c>
      <c r="AB75" s="70">
        <v>5413211.3031060621</v>
      </c>
      <c r="AC75" s="70">
        <v>770876.05590582895</v>
      </c>
      <c r="AD75" s="70">
        <v>6900.6208504142433</v>
      </c>
      <c r="AE75" s="70">
        <v>56763770.245774373</v>
      </c>
      <c r="AF75" s="70">
        <v>6757603.4901447659</v>
      </c>
      <c r="AG75" s="70">
        <v>111700093.02619909</v>
      </c>
      <c r="AH75" s="70">
        <v>67983282.917999178</v>
      </c>
      <c r="AI75" s="70">
        <v>60316111.131692499</v>
      </c>
      <c r="AJ75" s="70">
        <v>3222951.3134156554</v>
      </c>
      <c r="AK75" s="70">
        <v>36709046.192021593</v>
      </c>
      <c r="AL75" s="70">
        <v>1196992.1068329429</v>
      </c>
      <c r="AM75" s="70">
        <v>355759.66617899854</v>
      </c>
      <c r="AN75" s="70">
        <v>1203106.4908340478</v>
      </c>
      <c r="AO75" s="70">
        <v>33387010.862085324</v>
      </c>
      <c r="AP75" s="70">
        <v>12673514.167586213</v>
      </c>
      <c r="AQ75" s="70">
        <v>1030016.0873532135</v>
      </c>
      <c r="AR75" s="70">
        <v>808004.89047554496</v>
      </c>
      <c r="AS75" s="70">
        <v>43920601.30438263</v>
      </c>
      <c r="AT75" s="70">
        <v>1533500.7380672209</v>
      </c>
      <c r="AU75" s="70">
        <v>784355.48126401124</v>
      </c>
      <c r="AV75" s="70">
        <v>4785684.1838430203</v>
      </c>
      <c r="AW75" s="70">
        <v>22125.264019228685</v>
      </c>
      <c r="AX75" s="70">
        <v>2017021.842744163</v>
      </c>
      <c r="AY75" s="70">
        <v>1904502.5054522827</v>
      </c>
      <c r="AZ75" s="70">
        <v>24386.037396051135</v>
      </c>
      <c r="BA75" s="70">
        <v>1260146.826164854</v>
      </c>
      <c r="BB75" s="70">
        <v>133855.63008444043</v>
      </c>
      <c r="BC75" s="70">
        <v>19951917.08397308</v>
      </c>
      <c r="BD75" s="70">
        <v>142119.93029979328</v>
      </c>
      <c r="BE75" s="70">
        <v>213517.51133761939</v>
      </c>
      <c r="BF75" s="70">
        <v>2546153.7651824057</v>
      </c>
      <c r="BG75" s="70">
        <v>47866311.957121149</v>
      </c>
      <c r="BH75" s="70">
        <v>12437220.553942524</v>
      </c>
      <c r="BI75" s="70">
        <v>48727165.947461754</v>
      </c>
      <c r="BJ75" s="70">
        <v>56039.44131445825</v>
      </c>
      <c r="BK75" s="70">
        <v>2141.8651751913753</v>
      </c>
      <c r="BL75" s="70">
        <v>55048.852122501412</v>
      </c>
      <c r="BM75" s="70">
        <v>6145302.629852185</v>
      </c>
      <c r="BN75" s="70">
        <v>9125893.5152457599</v>
      </c>
      <c r="BO75" s="70">
        <v>1314416.4167660044</v>
      </c>
      <c r="BP75" s="70">
        <v>2180673.4183077025</v>
      </c>
      <c r="BQ75" s="70">
        <v>0</v>
      </c>
      <c r="BR75" s="70">
        <v>1606429628.7970612</v>
      </c>
      <c r="BS75" s="70">
        <v>2731586819.5963383</v>
      </c>
      <c r="BT75" s="70">
        <v>40480760.000000007</v>
      </c>
      <c r="BU75" s="70">
        <v>30154915.920000002</v>
      </c>
      <c r="BV75" s="70">
        <v>329588845.76718342</v>
      </c>
      <c r="BW75" s="70">
        <v>34039936.718619086</v>
      </c>
      <c r="BX75" s="71">
        <v>3105541446.1621404</v>
      </c>
      <c r="BY75" s="70">
        <v>403857933.9400214</v>
      </c>
      <c r="BZ75" s="70">
        <v>124345259.45819736</v>
      </c>
      <c r="CA75" s="71">
        <v>528203193.39821869</v>
      </c>
      <c r="CB75" s="70">
        <v>135688738.32318264</v>
      </c>
      <c r="CC75" s="70">
        <v>209866491.85922277</v>
      </c>
      <c r="CD75" s="70">
        <v>30154915.920000002</v>
      </c>
      <c r="CE75" s="71">
        <v>375710146.10240525</v>
      </c>
      <c r="CF75" s="70">
        <v>3946074944.1801462</v>
      </c>
      <c r="CG75" s="70">
        <v>572094521.3034687</v>
      </c>
      <c r="CH75" s="70">
        <v>4980245289.6602182</v>
      </c>
      <c r="CI75" s="337" t="s">
        <v>241</v>
      </c>
      <c r="CJ75" s="337"/>
      <c r="CK75" s="12"/>
      <c r="CL75" s="12"/>
    </row>
    <row r="76" spans="1:91" s="9" customFormat="1" ht="32.1" customHeight="1">
      <c r="A76" s="336" t="s">
        <v>135</v>
      </c>
      <c r="B76" s="336"/>
      <c r="C76" s="70">
        <v>359878335.12521917</v>
      </c>
      <c r="D76" s="70">
        <v>38435835.8703252</v>
      </c>
      <c r="E76" s="70">
        <v>234756597.36356282</v>
      </c>
      <c r="F76" s="70">
        <v>50048040.104655124</v>
      </c>
      <c r="G76" s="70">
        <v>72794495.515901297</v>
      </c>
      <c r="H76" s="70">
        <v>12025481.500564784</v>
      </c>
      <c r="I76" s="70">
        <v>6253590.6000049915</v>
      </c>
      <c r="J76" s="70">
        <v>9183955.5226306021</v>
      </c>
      <c r="K76" s="70">
        <v>20801997.032111883</v>
      </c>
      <c r="L76" s="70">
        <v>3672958.6247339938</v>
      </c>
      <c r="M76" s="70">
        <v>5833657.9804756697</v>
      </c>
      <c r="N76" s="70">
        <v>5939275.6504343674</v>
      </c>
      <c r="O76" s="70">
        <v>29620380.975483302</v>
      </c>
      <c r="P76" s="70">
        <v>124520035.4227204</v>
      </c>
      <c r="Q76" s="70">
        <v>34534104.780564032</v>
      </c>
      <c r="R76" s="70">
        <v>13346026.497533955</v>
      </c>
      <c r="S76" s="70">
        <v>6552470.0356518198</v>
      </c>
      <c r="T76" s="70">
        <v>26892859.218474403</v>
      </c>
      <c r="U76" s="70">
        <v>86271218.501142919</v>
      </c>
      <c r="V76" s="70">
        <v>16787024.228689633</v>
      </c>
      <c r="W76" s="70">
        <v>2125246.1083118599</v>
      </c>
      <c r="X76" s="70">
        <v>9381444.6239808537</v>
      </c>
      <c r="Y76" s="70">
        <v>3391730.510531201</v>
      </c>
      <c r="Z76" s="70">
        <v>6503621.7148285918</v>
      </c>
      <c r="AA76" s="70">
        <v>549918.01769284776</v>
      </c>
      <c r="AB76" s="70">
        <v>14967840.553574689</v>
      </c>
      <c r="AC76" s="70">
        <v>24332711.071872286</v>
      </c>
      <c r="AD76" s="70">
        <v>29548741.014928505</v>
      </c>
      <c r="AE76" s="70">
        <v>60199741.825140774</v>
      </c>
      <c r="AF76" s="70">
        <v>12549057.514499288</v>
      </c>
      <c r="AG76" s="70">
        <v>195722678.1246509</v>
      </c>
      <c r="AH76" s="70">
        <v>506917256.34002149</v>
      </c>
      <c r="AI76" s="70">
        <v>157326881.06061772</v>
      </c>
      <c r="AJ76" s="70">
        <v>77811795.260396332</v>
      </c>
      <c r="AK76" s="70">
        <v>65001965.869761541</v>
      </c>
      <c r="AL76" s="70">
        <v>1428412.2269968218</v>
      </c>
      <c r="AM76" s="70">
        <v>3596130.097821001</v>
      </c>
      <c r="AN76" s="70">
        <v>2748783.2731659515</v>
      </c>
      <c r="AO76" s="70">
        <v>65779611.286928326</v>
      </c>
      <c r="AP76" s="70">
        <v>118807223.22039224</v>
      </c>
      <c r="AQ76" s="70">
        <v>15141752.912646765</v>
      </c>
      <c r="AR76" s="70">
        <v>1424635.9095244547</v>
      </c>
      <c r="AS76" s="70">
        <v>232835660.21376497</v>
      </c>
      <c r="AT76" s="70">
        <v>8125554.0175618269</v>
      </c>
      <c r="AU76" s="70">
        <v>5467889.9040120328</v>
      </c>
      <c r="AV76" s="70">
        <v>11901732.180183377</v>
      </c>
      <c r="AW76" s="70">
        <v>6972399.3910038173</v>
      </c>
      <c r="AX76" s="70">
        <v>10189039.243158145</v>
      </c>
      <c r="AY76" s="70">
        <v>8774229.2023609579</v>
      </c>
      <c r="AZ76" s="70">
        <v>100625.21020181978</v>
      </c>
      <c r="BA76" s="70">
        <v>3483402.2828266183</v>
      </c>
      <c r="BB76" s="70">
        <v>1954974.3818623677</v>
      </c>
      <c r="BC76" s="70">
        <v>24894877.661896281</v>
      </c>
      <c r="BD76" s="70">
        <v>3328026.368654442</v>
      </c>
      <c r="BE76" s="70">
        <v>2206627.7198820715</v>
      </c>
      <c r="BF76" s="70">
        <v>11778508.831338968</v>
      </c>
      <c r="BG76" s="70">
        <v>155054780.84011364</v>
      </c>
      <c r="BH76" s="70">
        <v>150584233.95267552</v>
      </c>
      <c r="BI76" s="70">
        <v>115578048.73355284</v>
      </c>
      <c r="BJ76" s="70">
        <v>169420.49090193375</v>
      </c>
      <c r="BK76" s="70">
        <v>4893.6036864878533</v>
      </c>
      <c r="BL76" s="70">
        <v>221981.46487749857</v>
      </c>
      <c r="BM76" s="70">
        <v>37682015.370147817</v>
      </c>
      <c r="BN76" s="70">
        <v>6907075.4438401442</v>
      </c>
      <c r="BO76" s="70">
        <v>20180548.548602935</v>
      </c>
      <c r="BP76" s="70">
        <v>20282492.823178597</v>
      </c>
      <c r="BQ76" s="70">
        <v>1731103.8937081348</v>
      </c>
      <c r="BR76" s="70">
        <v>3373815660.8631582</v>
      </c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337" t="s">
        <v>158</v>
      </c>
      <c r="CJ76" s="337"/>
      <c r="CK76" s="12"/>
      <c r="CL76" s="12"/>
    </row>
    <row r="77" spans="1:91" ht="32.1" customHeight="1">
      <c r="A77" s="310" t="s">
        <v>136</v>
      </c>
      <c r="B77" s="310"/>
      <c r="C77" s="69">
        <v>80476156.065405324</v>
      </c>
      <c r="D77" s="69">
        <v>8125941.7044193177</v>
      </c>
      <c r="E77" s="69">
        <v>6814903.6098369956</v>
      </c>
      <c r="F77" s="69">
        <v>8804263.5647375342</v>
      </c>
      <c r="G77" s="69">
        <v>11811300.728158515</v>
      </c>
      <c r="H77" s="69">
        <v>1914751.532744657</v>
      </c>
      <c r="I77" s="69">
        <v>1918057.2078645255</v>
      </c>
      <c r="J77" s="69">
        <v>6173186.277913372</v>
      </c>
      <c r="K77" s="69">
        <v>2140807.9648072226</v>
      </c>
      <c r="L77" s="69">
        <v>74532.00534986773</v>
      </c>
      <c r="M77" s="69">
        <v>125833.73429759493</v>
      </c>
      <c r="N77" s="69">
        <v>1569455.3282468296</v>
      </c>
      <c r="O77" s="69">
        <v>1174853.4829643355</v>
      </c>
      <c r="P77" s="69">
        <v>10892264.042786559</v>
      </c>
      <c r="Q77" s="69">
        <v>5637970.8475057259</v>
      </c>
      <c r="R77" s="69">
        <v>4753009.1934930617</v>
      </c>
      <c r="S77" s="69">
        <v>1508341.923040519</v>
      </c>
      <c r="T77" s="69">
        <v>5742540.6706028022</v>
      </c>
      <c r="U77" s="69">
        <v>6671322.0149720805</v>
      </c>
      <c r="V77" s="69">
        <v>1720912.0484188707</v>
      </c>
      <c r="W77" s="69">
        <v>938810.36339518195</v>
      </c>
      <c r="X77" s="69">
        <v>3198612.466132428</v>
      </c>
      <c r="Y77" s="69">
        <v>1624733.6485686307</v>
      </c>
      <c r="Z77" s="69">
        <v>1190994.6467205868</v>
      </c>
      <c r="AA77" s="69">
        <v>426776.19791651022</v>
      </c>
      <c r="AB77" s="69">
        <v>3906149.2732316614</v>
      </c>
      <c r="AC77" s="69">
        <v>2580650.0711581805</v>
      </c>
      <c r="AD77" s="69">
        <v>3250307.800019932</v>
      </c>
      <c r="AE77" s="69">
        <v>42082235.555486932</v>
      </c>
      <c r="AF77" s="69">
        <v>9331250</v>
      </c>
      <c r="AG77" s="69">
        <v>35584667.794482313</v>
      </c>
      <c r="AH77" s="69">
        <v>51854127.356499292</v>
      </c>
      <c r="AI77" s="69">
        <v>59069824.714779012</v>
      </c>
      <c r="AJ77" s="69">
        <v>6285076.3276864877</v>
      </c>
      <c r="AK77" s="69">
        <v>8999823.9516043738</v>
      </c>
      <c r="AL77" s="69">
        <v>1261676.6386671078</v>
      </c>
      <c r="AM77" s="69">
        <v>194473.68658357483</v>
      </c>
      <c r="AN77" s="69">
        <v>2285180.5499999998</v>
      </c>
      <c r="AO77" s="69">
        <v>14980810.36921878</v>
      </c>
      <c r="AP77" s="69">
        <v>39088284.61505159</v>
      </c>
      <c r="AQ77" s="69">
        <v>6354575.945892469</v>
      </c>
      <c r="AR77" s="69">
        <v>728340</v>
      </c>
      <c r="AS77" s="69">
        <v>4413972.8663749974</v>
      </c>
      <c r="AT77" s="69">
        <v>1667584.6053435472</v>
      </c>
      <c r="AU77" s="69">
        <v>608421.15074392629</v>
      </c>
      <c r="AV77" s="69">
        <v>2152406.52119296</v>
      </c>
      <c r="AW77" s="69">
        <v>27927.279801584064</v>
      </c>
      <c r="AX77" s="69">
        <v>1314335.5591416815</v>
      </c>
      <c r="AY77" s="69">
        <v>3262208.0760496478</v>
      </c>
      <c r="AZ77" s="69">
        <v>12311.909398932075</v>
      </c>
      <c r="BA77" s="69">
        <v>776859.62129720778</v>
      </c>
      <c r="BB77" s="69">
        <v>181156.43539567242</v>
      </c>
      <c r="BC77" s="69">
        <v>2222899.5526337442</v>
      </c>
      <c r="BD77" s="69">
        <v>734037.74336512503</v>
      </c>
      <c r="BE77" s="69">
        <v>373643.08668456535</v>
      </c>
      <c r="BF77" s="69">
        <v>1897510.9492306011</v>
      </c>
      <c r="BG77" s="69">
        <v>138549628</v>
      </c>
      <c r="BH77" s="69">
        <v>120585164</v>
      </c>
      <c r="BI77" s="69">
        <v>73135388</v>
      </c>
      <c r="BJ77" s="69">
        <v>20259.185336933719</v>
      </c>
      <c r="BK77" s="69">
        <v>4500.3384174547973</v>
      </c>
      <c r="BL77" s="69">
        <v>24007.305</v>
      </c>
      <c r="BM77" s="69">
        <v>23179429</v>
      </c>
      <c r="BN77" s="69">
        <v>6233297.4850036968</v>
      </c>
      <c r="BO77" s="69">
        <v>389190.81162084593</v>
      </c>
      <c r="BP77" s="69">
        <v>2467121.2864951878</v>
      </c>
      <c r="BQ77" s="69">
        <v>986436.32953596755</v>
      </c>
      <c r="BR77" s="70">
        <v>848487483.01872492</v>
      </c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339" t="s">
        <v>242</v>
      </c>
      <c r="CJ77" s="339"/>
    </row>
    <row r="78" spans="1:91" ht="32.1" customHeight="1">
      <c r="A78" s="310" t="s">
        <v>137</v>
      </c>
      <c r="B78" s="310"/>
      <c r="C78" s="69">
        <v>5110.0461256264507</v>
      </c>
      <c r="D78" s="69">
        <v>0</v>
      </c>
      <c r="E78" s="69">
        <v>329469</v>
      </c>
      <c r="F78" s="69">
        <v>14178</v>
      </c>
      <c r="G78" s="69">
        <v>207745</v>
      </c>
      <c r="H78" s="69">
        <v>51475</v>
      </c>
      <c r="I78" s="69">
        <v>395848</v>
      </c>
      <c r="J78" s="69">
        <v>34800</v>
      </c>
      <c r="K78" s="69">
        <v>46604</v>
      </c>
      <c r="L78" s="69">
        <v>443</v>
      </c>
      <c r="M78" s="69">
        <v>3353</v>
      </c>
      <c r="N78" s="69">
        <v>26483</v>
      </c>
      <c r="O78" s="69">
        <v>10607</v>
      </c>
      <c r="P78" s="69">
        <v>37929</v>
      </c>
      <c r="Q78" s="69">
        <v>250922</v>
      </c>
      <c r="R78" s="69">
        <v>72239</v>
      </c>
      <c r="S78" s="69">
        <v>18933</v>
      </c>
      <c r="T78" s="69">
        <v>181559</v>
      </c>
      <c r="U78" s="69">
        <v>120419</v>
      </c>
      <c r="V78" s="69">
        <v>117944</v>
      </c>
      <c r="W78" s="69">
        <v>9524</v>
      </c>
      <c r="X78" s="69">
        <v>58952</v>
      </c>
      <c r="Y78" s="69">
        <v>27710</v>
      </c>
      <c r="Z78" s="69">
        <v>464216</v>
      </c>
      <c r="AA78" s="69">
        <v>4954</v>
      </c>
      <c r="AB78" s="69">
        <v>2570</v>
      </c>
      <c r="AC78" s="69">
        <v>19112</v>
      </c>
      <c r="AD78" s="69">
        <v>2555</v>
      </c>
      <c r="AE78" s="69">
        <v>250922</v>
      </c>
      <c r="AF78" s="69">
        <v>2118</v>
      </c>
      <c r="AG78" s="69">
        <v>18933</v>
      </c>
      <c r="AH78" s="69">
        <v>181559</v>
      </c>
      <c r="AI78" s="69">
        <v>120419</v>
      </c>
      <c r="AJ78" s="69">
        <v>117944</v>
      </c>
      <c r="AK78" s="69">
        <v>9524</v>
      </c>
      <c r="AL78" s="69">
        <v>58952</v>
      </c>
      <c r="AM78" s="69">
        <v>10162.946854928372</v>
      </c>
      <c r="AN78" s="69">
        <v>0</v>
      </c>
      <c r="AO78" s="69">
        <v>2586785.2138345009</v>
      </c>
      <c r="AP78" s="69">
        <v>2801608</v>
      </c>
      <c r="AQ78" s="69">
        <v>3218</v>
      </c>
      <c r="AR78" s="69">
        <v>10673</v>
      </c>
      <c r="AS78" s="69">
        <v>19112</v>
      </c>
      <c r="AT78" s="69">
        <v>2555</v>
      </c>
      <c r="AU78" s="69">
        <v>1569.7806454015499</v>
      </c>
      <c r="AV78" s="69">
        <v>184045.84532511141</v>
      </c>
      <c r="AW78" s="69">
        <v>14.862940835001757</v>
      </c>
      <c r="AX78" s="69">
        <v>10402.724097929558</v>
      </c>
      <c r="AY78" s="69">
        <v>2645.5782507958024</v>
      </c>
      <c r="AZ78" s="69">
        <v>48.418415609787786</v>
      </c>
      <c r="BA78" s="69">
        <v>10879.837690908067</v>
      </c>
      <c r="BB78" s="69">
        <v>1453.9037033204345</v>
      </c>
      <c r="BC78" s="69">
        <v>116619.20819379871</v>
      </c>
      <c r="BD78" s="69">
        <v>697.16727015882691</v>
      </c>
      <c r="BE78" s="69">
        <v>2161.4215417568362</v>
      </c>
      <c r="BF78" s="69">
        <v>25229.293526726538</v>
      </c>
      <c r="BG78" s="69">
        <v>108959</v>
      </c>
      <c r="BH78" s="69">
        <v>28323</v>
      </c>
      <c r="BI78" s="69">
        <v>164719.10048982006</v>
      </c>
      <c r="BJ78" s="69">
        <v>158.15597041582996</v>
      </c>
      <c r="BK78" s="69">
        <v>9.9179332838760335</v>
      </c>
      <c r="BL78" s="69">
        <v>4136.4569999999994</v>
      </c>
      <c r="BM78" s="69">
        <v>6185</v>
      </c>
      <c r="BN78" s="69">
        <v>0</v>
      </c>
      <c r="BO78" s="69">
        <v>3528.9192215488347</v>
      </c>
      <c r="BP78" s="69">
        <v>12412.965727109102</v>
      </c>
      <c r="BQ78" s="69">
        <v>0</v>
      </c>
      <c r="BR78" s="70">
        <v>9394338.7647595853</v>
      </c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339" t="s">
        <v>159</v>
      </c>
      <c r="CJ78" s="339"/>
    </row>
    <row r="79" spans="1:91" ht="32.1" customHeight="1">
      <c r="A79" s="310" t="s">
        <v>138</v>
      </c>
      <c r="B79" s="310"/>
      <c r="C79" s="69">
        <v>0</v>
      </c>
      <c r="D79" s="69">
        <v>0</v>
      </c>
      <c r="E79" s="69">
        <v>0</v>
      </c>
      <c r="F79" s="69">
        <v>0</v>
      </c>
      <c r="G79" s="69">
        <v>5107932</v>
      </c>
      <c r="H79" s="69">
        <v>16152</v>
      </c>
      <c r="I79" s="69">
        <v>1300</v>
      </c>
      <c r="J79" s="69">
        <v>326021</v>
      </c>
      <c r="K79" s="69">
        <v>183685</v>
      </c>
      <c r="L79" s="69">
        <v>653</v>
      </c>
      <c r="M79" s="69">
        <v>0</v>
      </c>
      <c r="N79" s="69">
        <v>37197</v>
      </c>
      <c r="O79" s="69">
        <v>43809</v>
      </c>
      <c r="P79" s="69">
        <v>115471209</v>
      </c>
      <c r="Q79" s="69">
        <v>158051</v>
      </c>
      <c r="R79" s="69">
        <v>1631</v>
      </c>
      <c r="S79" s="69">
        <v>86273</v>
      </c>
      <c r="T79" s="69">
        <v>8938</v>
      </c>
      <c r="U79" s="69">
        <v>131360</v>
      </c>
      <c r="V79" s="69">
        <v>3337</v>
      </c>
      <c r="W79" s="69">
        <v>90052</v>
      </c>
      <c r="X79" s="69">
        <v>159244</v>
      </c>
      <c r="Y79" s="69">
        <v>221252</v>
      </c>
      <c r="Z79" s="69">
        <v>1815</v>
      </c>
      <c r="AA79" s="69">
        <v>0</v>
      </c>
      <c r="AB79" s="69">
        <v>534</v>
      </c>
      <c r="AC79" s="69">
        <v>5677</v>
      </c>
      <c r="AD79" s="69">
        <v>0</v>
      </c>
      <c r="AE79" s="69">
        <v>158051</v>
      </c>
      <c r="AF79" s="69">
        <v>1171731.5975882814</v>
      </c>
      <c r="AG79" s="69">
        <v>86273</v>
      </c>
      <c r="AH79" s="69">
        <v>8938</v>
      </c>
      <c r="AI79" s="69">
        <v>131360</v>
      </c>
      <c r="AJ79" s="69">
        <v>3337</v>
      </c>
      <c r="AK79" s="69">
        <v>90052</v>
      </c>
      <c r="AL79" s="69">
        <v>159244</v>
      </c>
      <c r="AM79" s="69">
        <v>0</v>
      </c>
      <c r="AN79" s="69">
        <v>0</v>
      </c>
      <c r="AO79" s="69">
        <v>30</v>
      </c>
      <c r="AP79" s="69">
        <v>0</v>
      </c>
      <c r="AQ79" s="69">
        <v>0</v>
      </c>
      <c r="AR79" s="69">
        <v>0</v>
      </c>
      <c r="AS79" s="69">
        <v>5677</v>
      </c>
      <c r="AT79" s="69">
        <v>0</v>
      </c>
      <c r="AU79" s="69">
        <v>1878.8059545526366</v>
      </c>
      <c r="AV79" s="69">
        <v>2618.4853936526169</v>
      </c>
      <c r="AW79" s="69">
        <v>64.839806839337683</v>
      </c>
      <c r="AX79" s="69">
        <v>221255.60500642925</v>
      </c>
      <c r="AY79" s="69">
        <v>0</v>
      </c>
      <c r="AZ79" s="69">
        <v>7615.8987860681009</v>
      </c>
      <c r="BA79" s="69">
        <v>155.50587286595987</v>
      </c>
      <c r="BB79" s="69">
        <v>0</v>
      </c>
      <c r="BC79" s="69">
        <v>212.95276388614863</v>
      </c>
      <c r="BD79" s="69">
        <v>0</v>
      </c>
      <c r="BE79" s="69">
        <v>0</v>
      </c>
      <c r="BF79" s="69">
        <v>5.8542957202667232</v>
      </c>
      <c r="BG79" s="69">
        <v>0</v>
      </c>
      <c r="BH79" s="69">
        <v>225119.86340787835</v>
      </c>
      <c r="BI79" s="69">
        <v>1664050.8162849844</v>
      </c>
      <c r="BJ79" s="69">
        <v>0</v>
      </c>
      <c r="BK79" s="69">
        <v>70.520172319600434</v>
      </c>
      <c r="BL79" s="69">
        <v>367.71614428547201</v>
      </c>
      <c r="BM79" s="69">
        <v>94177</v>
      </c>
      <c r="BN79" s="69">
        <v>48113.979927797322</v>
      </c>
      <c r="BO79" s="69">
        <v>7878.1047365435697</v>
      </c>
      <c r="BP79" s="69">
        <v>19669.409706784787</v>
      </c>
      <c r="BQ79" s="69">
        <v>0</v>
      </c>
      <c r="BR79" s="70">
        <v>126164070.95584886</v>
      </c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339" t="s">
        <v>160</v>
      </c>
      <c r="CJ79" s="339"/>
    </row>
    <row r="80" spans="1:91" ht="32.1" customHeight="1">
      <c r="A80" s="310" t="s">
        <v>139</v>
      </c>
      <c r="B80" s="310"/>
      <c r="C80" s="69">
        <v>279397069.01368821</v>
      </c>
      <c r="D80" s="69">
        <v>30309894.165905882</v>
      </c>
      <c r="E80" s="69">
        <v>227612224.75372583</v>
      </c>
      <c r="F80" s="69">
        <v>41229598.539917588</v>
      </c>
      <c r="G80" s="69">
        <v>65883381.787742779</v>
      </c>
      <c r="H80" s="69">
        <v>10075406.967820127</v>
      </c>
      <c r="I80" s="69">
        <v>3940985.3921404658</v>
      </c>
      <c r="J80" s="69">
        <v>3301990.2447172301</v>
      </c>
      <c r="K80" s="69">
        <v>18798270.06730466</v>
      </c>
      <c r="L80" s="69">
        <v>3598636.6193841263</v>
      </c>
      <c r="M80" s="69">
        <v>5704471.2461780747</v>
      </c>
      <c r="N80" s="69">
        <v>4380534.3221875373</v>
      </c>
      <c r="O80" s="69">
        <v>28478729.492518965</v>
      </c>
      <c r="P80" s="69">
        <v>229061051.37993383</v>
      </c>
      <c r="Q80" s="69">
        <v>28803262.933058307</v>
      </c>
      <c r="R80" s="69">
        <v>8522409.3040408939</v>
      </c>
      <c r="S80" s="69">
        <v>5111468.1126113012</v>
      </c>
      <c r="T80" s="69">
        <v>20977697.547871601</v>
      </c>
      <c r="U80" s="69">
        <v>79610837.486170843</v>
      </c>
      <c r="V80" s="69">
        <v>14951505.180270763</v>
      </c>
      <c r="W80" s="69">
        <v>1266963.7449166779</v>
      </c>
      <c r="X80" s="69">
        <v>6283124.1578484252</v>
      </c>
      <c r="Y80" s="69">
        <v>1960538.8619625703</v>
      </c>
      <c r="Z80" s="69">
        <v>4850226.0681080054</v>
      </c>
      <c r="AA80" s="69">
        <v>118187.81977633754</v>
      </c>
      <c r="AB80" s="69">
        <v>11059655.280343028</v>
      </c>
      <c r="AC80" s="69">
        <v>21738626.000714105</v>
      </c>
      <c r="AD80" s="69">
        <v>26295878.214908574</v>
      </c>
      <c r="AE80" s="69">
        <v>18024635.269653842</v>
      </c>
      <c r="AF80" s="69">
        <v>4387421.1120875692</v>
      </c>
      <c r="AG80" s="69">
        <v>160205350.33016858</v>
      </c>
      <c r="AH80" s="69">
        <v>454890507.98352218</v>
      </c>
      <c r="AI80" s="69">
        <v>98267997.345838696</v>
      </c>
      <c r="AJ80" s="69">
        <v>71412111.932709843</v>
      </c>
      <c r="AK80" s="69">
        <v>56082669.918157168</v>
      </c>
      <c r="AL80" s="69">
        <v>267027.58832971402</v>
      </c>
      <c r="AM80" s="69">
        <v>3391493.4643824976</v>
      </c>
      <c r="AN80" s="69">
        <v>463602.72316595167</v>
      </c>
      <c r="AO80" s="69">
        <v>48212045.703875042</v>
      </c>
      <c r="AP80" s="69">
        <v>76917330.60534066</v>
      </c>
      <c r="AQ80" s="69">
        <v>8783958.9667542949</v>
      </c>
      <c r="AR80" s="69">
        <v>685622.90952445474</v>
      </c>
      <c r="AS80" s="69">
        <v>228408252.34738997</v>
      </c>
      <c r="AT80" s="69">
        <v>6455414.4122182801</v>
      </c>
      <c r="AU80" s="69">
        <v>4859777.7785772579</v>
      </c>
      <c r="AV80" s="69">
        <v>9567898.299058957</v>
      </c>
      <c r="AW80" s="69">
        <v>6944522.0880682375</v>
      </c>
      <c r="AX80" s="69">
        <v>9085556.564924961</v>
      </c>
      <c r="AY80" s="69">
        <v>5509375.548060514</v>
      </c>
      <c r="AZ80" s="69">
        <v>95880.781173346011</v>
      </c>
      <c r="BA80" s="69">
        <v>2695818.3297113688</v>
      </c>
      <c r="BB80" s="69">
        <v>1772364.0427633747</v>
      </c>
      <c r="BC80" s="69">
        <v>22555571.853832625</v>
      </c>
      <c r="BD80" s="69">
        <v>2593291.4580191583</v>
      </c>
      <c r="BE80" s="69">
        <v>1830823.2116557492</v>
      </c>
      <c r="BF80" s="69">
        <v>9855774.4428773616</v>
      </c>
      <c r="BG80" s="69">
        <v>16396193.84011364</v>
      </c>
      <c r="BH80" s="69">
        <v>30195866.816083401</v>
      </c>
      <c r="BI80" s="69">
        <v>43941992.44934801</v>
      </c>
      <c r="BJ80" s="69">
        <v>149003.14959458422</v>
      </c>
      <c r="BK80" s="69">
        <v>453.86750806878041</v>
      </c>
      <c r="BL80" s="69">
        <v>194205.41902178407</v>
      </c>
      <c r="BM80" s="69">
        <v>14590578.370147817</v>
      </c>
      <c r="BN80" s="69">
        <v>721891.93876424478</v>
      </c>
      <c r="BO80" s="69">
        <v>19795706.922497083</v>
      </c>
      <c r="BP80" s="69">
        <v>17822627.980663087</v>
      </c>
      <c r="BQ80" s="69">
        <v>744667.56417216721</v>
      </c>
      <c r="BR80" s="70">
        <v>2642097910.0355225</v>
      </c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339" t="s">
        <v>253</v>
      </c>
      <c r="CJ80" s="339"/>
    </row>
    <row r="81" spans="1:90" ht="32.1" customHeight="1">
      <c r="A81" s="310" t="s">
        <v>140</v>
      </c>
      <c r="B81" s="310"/>
      <c r="C81" s="69">
        <v>12779926.42891025</v>
      </c>
      <c r="D81" s="69">
        <v>172444.936513383</v>
      </c>
      <c r="E81" s="69">
        <v>8459663</v>
      </c>
      <c r="F81" s="69">
        <v>3991866.8809587173</v>
      </c>
      <c r="G81" s="69">
        <v>5431583.8247003183</v>
      </c>
      <c r="H81" s="69">
        <v>1396207.8114251939</v>
      </c>
      <c r="I81" s="69">
        <v>513757.73106340953</v>
      </c>
      <c r="J81" s="69">
        <v>1633937.2325586593</v>
      </c>
      <c r="K81" s="69">
        <v>3295892.8382571405</v>
      </c>
      <c r="L81" s="69">
        <v>542493.29455927282</v>
      </c>
      <c r="M81" s="69">
        <v>144670.15257911311</v>
      </c>
      <c r="N81" s="69">
        <v>772785.78199424956</v>
      </c>
      <c r="O81" s="69">
        <v>924641.15063075884</v>
      </c>
      <c r="P81" s="69">
        <v>929675.00343590882</v>
      </c>
      <c r="Q81" s="69">
        <v>2324398.6156215705</v>
      </c>
      <c r="R81" s="69">
        <v>87370.933283279228</v>
      </c>
      <c r="S81" s="69">
        <v>471610.2339626826</v>
      </c>
      <c r="T81" s="69">
        <v>3905659.8013029448</v>
      </c>
      <c r="U81" s="69">
        <v>4645566.379539093</v>
      </c>
      <c r="V81" s="69">
        <v>1077676.0049838999</v>
      </c>
      <c r="W81" s="69">
        <v>688116.19314945478</v>
      </c>
      <c r="X81" s="69">
        <v>781895.48927214369</v>
      </c>
      <c r="Y81" s="69">
        <v>168481.69081827105</v>
      </c>
      <c r="Z81" s="69">
        <v>359175.69428501191</v>
      </c>
      <c r="AA81" s="69">
        <v>76151.184651252435</v>
      </c>
      <c r="AB81" s="69">
        <v>2445726.22280169</v>
      </c>
      <c r="AC81" s="69">
        <v>678726.39632676705</v>
      </c>
      <c r="AD81" s="69">
        <v>7708133.087921978</v>
      </c>
      <c r="AE81" s="69">
        <v>8571069.9499999993</v>
      </c>
      <c r="AF81" s="69">
        <v>455004.50835045124</v>
      </c>
      <c r="AG81" s="69">
        <v>13456547.719264884</v>
      </c>
      <c r="AH81" s="69">
        <v>10228853.271179935</v>
      </c>
      <c r="AI81" s="69">
        <v>22851976.823807653</v>
      </c>
      <c r="AJ81" s="69">
        <v>0</v>
      </c>
      <c r="AK81" s="69">
        <v>1567164.3664817042</v>
      </c>
      <c r="AL81" s="69">
        <v>233479.34918177733</v>
      </c>
      <c r="AM81" s="69">
        <v>251011.76608088726</v>
      </c>
      <c r="AN81" s="69">
        <v>582594.03282672958</v>
      </c>
      <c r="AO81" s="69">
        <v>16614276.979960566</v>
      </c>
      <c r="AP81" s="69">
        <v>3096431</v>
      </c>
      <c r="AQ81" s="69">
        <v>121231</v>
      </c>
      <c r="AR81" s="69">
        <v>51216</v>
      </c>
      <c r="AS81" s="69">
        <v>11581218.274111675</v>
      </c>
      <c r="AT81" s="69">
        <v>142893.70325643837</v>
      </c>
      <c r="AU81" s="69">
        <v>286674.14470981091</v>
      </c>
      <c r="AV81" s="69">
        <v>349673.52906099265</v>
      </c>
      <c r="AW81" s="69">
        <v>2258.5584482979561</v>
      </c>
      <c r="AX81" s="69">
        <v>141230.01836566746</v>
      </c>
      <c r="AY81" s="69">
        <v>68772.132712992039</v>
      </c>
      <c r="AZ81" s="69">
        <v>2958.5233604429245</v>
      </c>
      <c r="BA81" s="69">
        <v>290550.58274168475</v>
      </c>
      <c r="BB81" s="69">
        <v>10747.294278580917</v>
      </c>
      <c r="BC81" s="69">
        <v>1294113.8426749236</v>
      </c>
      <c r="BD81" s="69">
        <v>8492.6144520527851</v>
      </c>
      <c r="BE81" s="69">
        <v>43358.709915835083</v>
      </c>
      <c r="BF81" s="69">
        <v>131582.72876506837</v>
      </c>
      <c r="BG81" s="69">
        <v>16210662</v>
      </c>
      <c r="BH81" s="69">
        <v>4983897</v>
      </c>
      <c r="BI81" s="69">
        <v>8319279.6096276399</v>
      </c>
      <c r="BJ81" s="69">
        <v>9771.9620851980781</v>
      </c>
      <c r="BK81" s="69">
        <v>590.58233496840387</v>
      </c>
      <c r="BL81" s="69">
        <v>3079.4969999999998</v>
      </c>
      <c r="BM81" s="69">
        <v>1696737</v>
      </c>
      <c r="BN81" s="69">
        <v>402938.13352585497</v>
      </c>
      <c r="BO81" s="69">
        <v>65976.433939319482</v>
      </c>
      <c r="BP81" s="69">
        <v>164724.58205911782</v>
      </c>
      <c r="BQ81" s="69">
        <v>0</v>
      </c>
      <c r="BR81" s="70">
        <v>190701272.22006756</v>
      </c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339" t="s">
        <v>244</v>
      </c>
      <c r="CJ81" s="339"/>
    </row>
    <row r="82" spans="1:90" ht="32.1" customHeight="1">
      <c r="A82" s="310" t="s">
        <v>141</v>
      </c>
      <c r="B82" s="310"/>
      <c r="C82" s="69">
        <v>266617142.58477795</v>
      </c>
      <c r="D82" s="69">
        <v>30137449.229392499</v>
      </c>
      <c r="E82" s="69">
        <v>219152561.75372583</v>
      </c>
      <c r="F82" s="69">
        <v>37237731.658958867</v>
      </c>
      <c r="G82" s="69">
        <v>60451797.96304246</v>
      </c>
      <c r="H82" s="69">
        <v>8679199.1563949324</v>
      </c>
      <c r="I82" s="69">
        <v>3427227.6610770561</v>
      </c>
      <c r="J82" s="69">
        <v>1668053.0121585708</v>
      </c>
      <c r="K82" s="69">
        <v>15502377.229047518</v>
      </c>
      <c r="L82" s="69">
        <v>3056143.3248248533</v>
      </c>
      <c r="M82" s="69">
        <v>5559801.0935989618</v>
      </c>
      <c r="N82" s="69">
        <v>3607748.5401932877</v>
      </c>
      <c r="O82" s="69">
        <v>27554088.341888208</v>
      </c>
      <c r="P82" s="69">
        <v>228131376.37649792</v>
      </c>
      <c r="Q82" s="69">
        <v>26478864.317436736</v>
      </c>
      <c r="R82" s="69">
        <v>8435038.3707576152</v>
      </c>
      <c r="S82" s="69">
        <v>4639857.8786486182</v>
      </c>
      <c r="T82" s="69">
        <v>17072037.746568657</v>
      </c>
      <c r="U82" s="69">
        <v>74965271.106631756</v>
      </c>
      <c r="V82" s="69">
        <v>13873829.175286863</v>
      </c>
      <c r="W82" s="69">
        <v>578847.55176722317</v>
      </c>
      <c r="X82" s="69">
        <v>5501228.6685762815</v>
      </c>
      <c r="Y82" s="69">
        <v>1792057.1711442992</v>
      </c>
      <c r="Z82" s="69">
        <v>4491050.3738229936</v>
      </c>
      <c r="AA82" s="69">
        <v>42036.6351250851</v>
      </c>
      <c r="AB82" s="69">
        <v>8613929.0575413369</v>
      </c>
      <c r="AC82" s="69">
        <v>21059899.604387339</v>
      </c>
      <c r="AD82" s="69">
        <v>18587745.126986597</v>
      </c>
      <c r="AE82" s="69">
        <v>9453565.3196538426</v>
      </c>
      <c r="AF82" s="69">
        <v>3932416.6037371177</v>
      </c>
      <c r="AG82" s="69">
        <v>146748802.61090368</v>
      </c>
      <c r="AH82" s="69">
        <v>444661654.71234226</v>
      </c>
      <c r="AI82" s="69">
        <v>75416020.522031039</v>
      </c>
      <c r="AJ82" s="69">
        <v>71412111.932709843</v>
      </c>
      <c r="AK82" s="69">
        <v>54515505.551675461</v>
      </c>
      <c r="AL82" s="69">
        <v>33548.239147936692</v>
      </c>
      <c r="AM82" s="69">
        <v>3140481.6983016105</v>
      </c>
      <c r="AN82" s="69">
        <v>-118991.30966077792</v>
      </c>
      <c r="AO82" s="69">
        <v>31597768.723914474</v>
      </c>
      <c r="AP82" s="69">
        <v>73820899.60534066</v>
      </c>
      <c r="AQ82" s="69">
        <v>8662727.9667542949</v>
      </c>
      <c r="AR82" s="69">
        <v>634406.90952445474</v>
      </c>
      <c r="AS82" s="69">
        <v>216827034.07327828</v>
      </c>
      <c r="AT82" s="69">
        <v>6312520.7089618417</v>
      </c>
      <c r="AU82" s="69">
        <v>4573103.6338674473</v>
      </c>
      <c r="AV82" s="69">
        <v>9218224.7699979637</v>
      </c>
      <c r="AW82" s="69">
        <v>6942263.5296199396</v>
      </c>
      <c r="AX82" s="69">
        <v>8944326.5465592928</v>
      </c>
      <c r="AY82" s="69">
        <v>5440603.4153475221</v>
      </c>
      <c r="AZ82" s="69">
        <v>92922.257812903088</v>
      </c>
      <c r="BA82" s="69">
        <v>2405267.746969684</v>
      </c>
      <c r="BB82" s="69">
        <v>1761616.7484847938</v>
      </c>
      <c r="BC82" s="69">
        <v>21261458.011157703</v>
      </c>
      <c r="BD82" s="69">
        <v>2584798.8435671055</v>
      </c>
      <c r="BE82" s="69">
        <v>1787464.5017399141</v>
      </c>
      <c r="BF82" s="69">
        <v>9724191.714112293</v>
      </c>
      <c r="BG82" s="69">
        <v>185531.84011363983</v>
      </c>
      <c r="BH82" s="69">
        <v>25211969.816083401</v>
      </c>
      <c r="BI82" s="69">
        <v>35622712.839720368</v>
      </c>
      <c r="BJ82" s="69">
        <v>139231.18750938613</v>
      </c>
      <c r="BK82" s="69">
        <v>-136.71482689962346</v>
      </c>
      <c r="BL82" s="69">
        <v>191125.92202178406</v>
      </c>
      <c r="BM82" s="69">
        <v>12893841.370147817</v>
      </c>
      <c r="BN82" s="69">
        <v>318953.80523838982</v>
      </c>
      <c r="BO82" s="69">
        <v>19729730.488557763</v>
      </c>
      <c r="BP82" s="69">
        <v>17657903.398603968</v>
      </c>
      <c r="BQ82" s="69">
        <v>744667.56417216721</v>
      </c>
      <c r="BR82" s="70">
        <v>2451396637.815455</v>
      </c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339" t="s">
        <v>245</v>
      </c>
      <c r="CJ82" s="339"/>
    </row>
    <row r="83" spans="1:90" s="9" customFormat="1" ht="32.1" customHeight="1">
      <c r="A83" s="309" t="s">
        <v>148</v>
      </c>
      <c r="B83" s="309"/>
      <c r="C83" s="70">
        <v>583746855.77765846</v>
      </c>
      <c r="D83" s="70">
        <v>43810786</v>
      </c>
      <c r="E83" s="70">
        <v>249381905.94032285</v>
      </c>
      <c r="F83" s="70">
        <v>69213965.091159701</v>
      </c>
      <c r="G83" s="70">
        <v>289822096.87750566</v>
      </c>
      <c r="H83" s="70">
        <v>23635863.386621036</v>
      </c>
      <c r="I83" s="70">
        <v>13047286.623868857</v>
      </c>
      <c r="J83" s="70">
        <v>31938566.805867061</v>
      </c>
      <c r="K83" s="70">
        <v>29197069.045709047</v>
      </c>
      <c r="L83" s="70">
        <v>9592579.7576425411</v>
      </c>
      <c r="M83" s="70">
        <v>6368614.0454822564</v>
      </c>
      <c r="N83" s="70">
        <v>18852834.219850846</v>
      </c>
      <c r="O83" s="70">
        <v>31621050.657463022</v>
      </c>
      <c r="P83" s="70">
        <v>318153556.32204205</v>
      </c>
      <c r="Q83" s="70">
        <v>69016067.986331344</v>
      </c>
      <c r="R83" s="70">
        <v>33143328.40634219</v>
      </c>
      <c r="S83" s="70">
        <v>17665621.496386949</v>
      </c>
      <c r="T83" s="70">
        <v>64619533.315804981</v>
      </c>
      <c r="U83" s="70">
        <v>170558313.96822283</v>
      </c>
      <c r="V83" s="70">
        <v>29217509.748282332</v>
      </c>
      <c r="W83" s="70">
        <v>8152114.1793151163</v>
      </c>
      <c r="X83" s="70">
        <v>30609334.069986731</v>
      </c>
      <c r="Y83" s="70">
        <v>11189066.290664399</v>
      </c>
      <c r="Z83" s="70">
        <v>25221858.788342103</v>
      </c>
      <c r="AA83" s="70">
        <v>1305798.2524385888</v>
      </c>
      <c r="AB83" s="70">
        <v>20381051.856680751</v>
      </c>
      <c r="AC83" s="70">
        <v>25103587.127778117</v>
      </c>
      <c r="AD83" s="70">
        <v>29555641.635778919</v>
      </c>
      <c r="AE83" s="70">
        <v>116963512.07091515</v>
      </c>
      <c r="AF83" s="70">
        <v>19306661.004644055</v>
      </c>
      <c r="AG83" s="70">
        <v>307422771.15085</v>
      </c>
      <c r="AH83" s="70">
        <v>574900539.25802064</v>
      </c>
      <c r="AI83" s="70">
        <v>217642992.19231021</v>
      </c>
      <c r="AJ83" s="70">
        <v>81034746.573811993</v>
      </c>
      <c r="AK83" s="70">
        <v>101711012.06178313</v>
      </c>
      <c r="AL83" s="70">
        <v>2625404.3338297647</v>
      </c>
      <c r="AM83" s="70">
        <v>3951889.7639999995</v>
      </c>
      <c r="AN83" s="70">
        <v>3951889.7639999995</v>
      </c>
      <c r="AO83" s="70">
        <v>99166622.149013653</v>
      </c>
      <c r="AP83" s="70">
        <v>131480737.38797845</v>
      </c>
      <c r="AQ83" s="70">
        <v>16171768.999999978</v>
      </c>
      <c r="AR83" s="70">
        <v>2232640.7999999998</v>
      </c>
      <c r="AS83" s="70">
        <v>276756261.51814759</v>
      </c>
      <c r="AT83" s="70">
        <v>9659054.7556290478</v>
      </c>
      <c r="AU83" s="70">
        <v>6252245.3852760438</v>
      </c>
      <c r="AV83" s="70">
        <v>16687416.364026397</v>
      </c>
      <c r="AW83" s="70">
        <v>6994524.6550230458</v>
      </c>
      <c r="AX83" s="70">
        <v>12206061.085902307</v>
      </c>
      <c r="AY83" s="70">
        <v>10678731.707813241</v>
      </c>
      <c r="AZ83" s="70">
        <v>125011.24759787091</v>
      </c>
      <c r="BA83" s="70">
        <v>4743549.1089914721</v>
      </c>
      <c r="BB83" s="70">
        <v>2088830.0119468081</v>
      </c>
      <c r="BC83" s="70">
        <v>44846794.745869361</v>
      </c>
      <c r="BD83" s="70">
        <v>3470146.2989542354</v>
      </c>
      <c r="BE83" s="70">
        <v>2420145.2312196908</v>
      </c>
      <c r="BF83" s="70">
        <v>14324662.596521374</v>
      </c>
      <c r="BG83" s="70">
        <v>202921092.79723477</v>
      </c>
      <c r="BH83" s="70">
        <v>163021454.50661805</v>
      </c>
      <c r="BI83" s="70">
        <v>164305214.6810146</v>
      </c>
      <c r="BJ83" s="70">
        <v>225459.93221639199</v>
      </c>
      <c r="BK83" s="70">
        <v>7035.4688616792282</v>
      </c>
      <c r="BL83" s="70">
        <v>277030.31699999998</v>
      </c>
      <c r="BM83" s="70">
        <v>43827318</v>
      </c>
      <c r="BN83" s="70">
        <v>16032968.959085904</v>
      </c>
      <c r="BO83" s="70">
        <v>21494964.965368938</v>
      </c>
      <c r="BP83" s="70">
        <v>22463166.2414863</v>
      </c>
      <c r="BQ83" s="70">
        <v>1731103.8937081348</v>
      </c>
      <c r="BR83" s="70">
        <v>4980245289.6602192</v>
      </c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340" t="s">
        <v>246</v>
      </c>
      <c r="CJ83" s="340"/>
      <c r="CK83" s="12"/>
      <c r="CL83" s="12"/>
    </row>
  </sheetData>
  <mergeCells count="36">
    <mergeCell ref="CI83:CJ83"/>
    <mergeCell ref="CI76:CJ76"/>
    <mergeCell ref="CI77:CJ77"/>
    <mergeCell ref="CI78:CJ78"/>
    <mergeCell ref="CI79:CJ79"/>
    <mergeCell ref="CI73:CJ73"/>
    <mergeCell ref="CI74:CJ74"/>
    <mergeCell ref="CI75:CJ75"/>
    <mergeCell ref="CI81:CJ81"/>
    <mergeCell ref="CI82:CJ82"/>
    <mergeCell ref="CI80:CJ80"/>
    <mergeCell ref="A82:B82"/>
    <mergeCell ref="A83:B83"/>
    <mergeCell ref="A76:B76"/>
    <mergeCell ref="A77:B77"/>
    <mergeCell ref="A78:B78"/>
    <mergeCell ref="A79:B79"/>
    <mergeCell ref="A80:B80"/>
    <mergeCell ref="A81:B81"/>
    <mergeCell ref="A73:B73"/>
    <mergeCell ref="A74:B74"/>
    <mergeCell ref="A75:B75"/>
    <mergeCell ref="BS3:BX3"/>
    <mergeCell ref="BR3:BR4"/>
    <mergeCell ref="A2:B2"/>
    <mergeCell ref="A3:A5"/>
    <mergeCell ref="B3:B4"/>
    <mergeCell ref="BY3:CA3"/>
    <mergeCell ref="A1:H1"/>
    <mergeCell ref="BW1:CJ1"/>
    <mergeCell ref="CB3:CE3"/>
    <mergeCell ref="CF3:CF4"/>
    <mergeCell ref="CG3:CG4"/>
    <mergeCell ref="CH3:CH4"/>
    <mergeCell ref="CI3:CI4"/>
    <mergeCell ref="CJ3:CJ5"/>
  </mergeCells>
  <pageMargins left="0.70866141732283472" right="2.4409448818897639" top="0.74803149606299213" bottom="0.74803149606299213" header="0.31496062992125984" footer="0.31496062992125984"/>
  <pageSetup paperSize="270" scale="8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83"/>
  <sheetViews>
    <sheetView rightToLeft="1" tabSelected="1" zoomScale="80" zoomScaleNormal="80" workbookViewId="0">
      <pane xSplit="2" ySplit="5" topLeftCell="BL75" activePane="bottomRight" state="frozen"/>
      <selection pane="topRight" activeCell="C1" sqref="C1"/>
      <selection pane="bottomLeft" activeCell="A6" sqref="A6"/>
      <selection pane="bottomRight" sqref="A1:BS83"/>
    </sheetView>
  </sheetViews>
  <sheetFormatPr defaultColWidth="8.85546875" defaultRowHeight="28.5"/>
  <cols>
    <col min="1" max="1" width="12.140625" style="29" customWidth="1"/>
    <col min="2" max="2" width="29.42578125" style="21" customWidth="1"/>
    <col min="3" max="3" width="24.42578125" style="4" customWidth="1"/>
    <col min="4" max="14" width="18.42578125" style="4" customWidth="1"/>
    <col min="15" max="15" width="31" style="4" customWidth="1"/>
    <col min="16" max="23" width="18.42578125" style="4" customWidth="1"/>
    <col min="24" max="24" width="23.28515625" style="4" customWidth="1"/>
    <col min="25" max="51" width="18.42578125" style="4" customWidth="1"/>
    <col min="52" max="52" width="28.5703125" style="4" customWidth="1"/>
    <col min="53" max="60" width="18.42578125" style="4" customWidth="1"/>
    <col min="61" max="69" width="18.42578125" style="10" customWidth="1"/>
    <col min="70" max="70" width="32.42578125" style="4" customWidth="1"/>
    <col min="71" max="71" width="11.42578125" style="12" customWidth="1"/>
    <col min="72" max="73" width="8.85546875" style="12"/>
    <col min="74" max="77" width="15.5703125" style="12" customWidth="1"/>
    <col min="78" max="16384" width="8.85546875" style="10"/>
  </cols>
  <sheetData>
    <row r="1" spans="1:77" s="15" customFormat="1" ht="46.5" customHeight="1">
      <c r="A1" s="28" t="s">
        <v>651</v>
      </c>
      <c r="B1" s="16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6"/>
      <c r="BS1" s="12" t="s">
        <v>652</v>
      </c>
      <c r="BT1" s="12"/>
      <c r="BU1" s="12"/>
      <c r="BV1" s="12"/>
      <c r="BW1" s="12"/>
      <c r="BX1" s="12"/>
      <c r="BY1" s="12"/>
    </row>
    <row r="2" spans="1:77" s="13" customFormat="1" ht="19.5" customHeight="1" thickBot="1">
      <c r="A2" s="286"/>
      <c r="B2" s="286"/>
      <c r="C2" s="17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18"/>
      <c r="BS2" s="12"/>
      <c r="BT2" s="12"/>
      <c r="BU2" s="12"/>
      <c r="BV2" s="12"/>
      <c r="BW2" s="12"/>
      <c r="BX2" s="12"/>
      <c r="BY2" s="12"/>
    </row>
    <row r="3" spans="1:77" s="6" customFormat="1" ht="25.5" customHeight="1">
      <c r="A3" s="287" t="s">
        <v>247</v>
      </c>
      <c r="B3" s="341" t="s">
        <v>255</v>
      </c>
      <c r="C3" s="89" t="s">
        <v>269</v>
      </c>
      <c r="D3" s="89" t="s">
        <v>1</v>
      </c>
      <c r="E3" s="90">
        <v>6</v>
      </c>
      <c r="F3" s="90" t="s">
        <v>270</v>
      </c>
      <c r="G3" s="90">
        <v>10</v>
      </c>
      <c r="H3" s="90">
        <v>11</v>
      </c>
      <c r="I3" s="89">
        <v>12</v>
      </c>
      <c r="J3" s="89">
        <v>13</v>
      </c>
      <c r="K3" s="89">
        <v>14</v>
      </c>
      <c r="L3" s="89">
        <v>15</v>
      </c>
      <c r="M3" s="89">
        <v>16</v>
      </c>
      <c r="N3" s="89">
        <v>17</v>
      </c>
      <c r="O3" s="89">
        <v>18</v>
      </c>
      <c r="P3" s="89">
        <v>19</v>
      </c>
      <c r="Q3" s="89">
        <v>20</v>
      </c>
      <c r="R3" s="89">
        <v>21</v>
      </c>
      <c r="S3" s="89">
        <v>22</v>
      </c>
      <c r="T3" s="89">
        <v>23</v>
      </c>
      <c r="U3" s="89">
        <v>24</v>
      </c>
      <c r="V3" s="89">
        <v>25</v>
      </c>
      <c r="W3" s="89">
        <v>26</v>
      </c>
      <c r="X3" s="89">
        <v>27</v>
      </c>
      <c r="Y3" s="89">
        <v>28</v>
      </c>
      <c r="Z3" s="89">
        <v>29</v>
      </c>
      <c r="AA3" s="89">
        <v>30</v>
      </c>
      <c r="AB3" s="89">
        <v>31</v>
      </c>
      <c r="AC3" s="89">
        <v>32</v>
      </c>
      <c r="AD3" s="89">
        <v>33</v>
      </c>
      <c r="AE3" s="89">
        <v>35</v>
      </c>
      <c r="AF3" s="89" t="s">
        <v>271</v>
      </c>
      <c r="AG3" s="89" t="s">
        <v>272</v>
      </c>
      <c r="AH3" s="89" t="s">
        <v>273</v>
      </c>
      <c r="AI3" s="89" t="s">
        <v>274</v>
      </c>
      <c r="AJ3" s="89">
        <v>52</v>
      </c>
      <c r="AK3" s="89" t="s">
        <v>275</v>
      </c>
      <c r="AL3" s="91">
        <v>58</v>
      </c>
      <c r="AM3" s="91">
        <v>59</v>
      </c>
      <c r="AN3" s="91">
        <v>60</v>
      </c>
      <c r="AO3" s="91" t="s">
        <v>276</v>
      </c>
      <c r="AP3" s="91">
        <v>64</v>
      </c>
      <c r="AQ3" s="91">
        <v>65</v>
      </c>
      <c r="AR3" s="91">
        <v>66</v>
      </c>
      <c r="AS3" s="91">
        <v>68</v>
      </c>
      <c r="AT3" s="91">
        <v>69</v>
      </c>
      <c r="AU3" s="91">
        <v>70</v>
      </c>
      <c r="AV3" s="91">
        <v>71</v>
      </c>
      <c r="AW3" s="91">
        <v>72</v>
      </c>
      <c r="AX3" s="91">
        <v>73</v>
      </c>
      <c r="AY3" s="91">
        <v>74</v>
      </c>
      <c r="AZ3" s="91">
        <v>75</v>
      </c>
      <c r="BA3" s="91">
        <v>77</v>
      </c>
      <c r="BB3" s="91">
        <v>78</v>
      </c>
      <c r="BC3" s="91">
        <v>79</v>
      </c>
      <c r="BD3" s="91">
        <v>80</v>
      </c>
      <c r="BE3" s="91">
        <v>81</v>
      </c>
      <c r="BF3" s="91">
        <v>82</v>
      </c>
      <c r="BG3" s="91">
        <v>84</v>
      </c>
      <c r="BH3" s="91">
        <v>85</v>
      </c>
      <c r="BI3" s="92" t="s">
        <v>277</v>
      </c>
      <c r="BJ3" s="92">
        <v>90</v>
      </c>
      <c r="BK3" s="92">
        <v>91</v>
      </c>
      <c r="BL3" s="92">
        <v>92</v>
      </c>
      <c r="BM3" s="92">
        <v>93</v>
      </c>
      <c r="BN3" s="92">
        <v>94</v>
      </c>
      <c r="BO3" s="92">
        <v>95</v>
      </c>
      <c r="BP3" s="92">
        <v>96</v>
      </c>
      <c r="BQ3" s="92">
        <v>97</v>
      </c>
      <c r="BR3" s="316" t="s">
        <v>250</v>
      </c>
      <c r="BS3" s="343" t="s">
        <v>238</v>
      </c>
      <c r="BT3" s="12"/>
      <c r="BU3" s="12"/>
      <c r="BV3" s="12"/>
      <c r="BW3" s="12"/>
      <c r="BX3" s="12"/>
      <c r="BY3" s="12"/>
    </row>
    <row r="4" spans="1:77" s="6" customFormat="1" ht="51" customHeight="1">
      <c r="A4" s="289"/>
      <c r="B4" s="342"/>
      <c r="C4" s="62" t="s">
        <v>278</v>
      </c>
      <c r="D4" s="63" t="s">
        <v>2</v>
      </c>
      <c r="E4" s="63" t="s">
        <v>4</v>
      </c>
      <c r="F4" s="63" t="s">
        <v>279</v>
      </c>
      <c r="G4" s="63" t="s">
        <v>6</v>
      </c>
      <c r="H4" s="63" t="s">
        <v>8</v>
      </c>
      <c r="I4" s="63" t="s">
        <v>10</v>
      </c>
      <c r="J4" s="63" t="s">
        <v>12</v>
      </c>
      <c r="K4" s="63" t="s">
        <v>14</v>
      </c>
      <c r="L4" s="63" t="s">
        <v>16</v>
      </c>
      <c r="M4" s="63" t="s">
        <v>18</v>
      </c>
      <c r="N4" s="63" t="s">
        <v>20</v>
      </c>
      <c r="O4" s="63" t="s">
        <v>22</v>
      </c>
      <c r="P4" s="63" t="s">
        <v>24</v>
      </c>
      <c r="Q4" s="63" t="s">
        <v>26</v>
      </c>
      <c r="R4" s="63" t="s">
        <v>28</v>
      </c>
      <c r="S4" s="63" t="s">
        <v>30</v>
      </c>
      <c r="T4" s="63" t="s">
        <v>32</v>
      </c>
      <c r="U4" s="63" t="s">
        <v>34</v>
      </c>
      <c r="V4" s="63" t="s">
        <v>36</v>
      </c>
      <c r="W4" s="63" t="s">
        <v>38</v>
      </c>
      <c r="X4" s="63" t="s">
        <v>40</v>
      </c>
      <c r="Y4" s="63" t="s">
        <v>42</v>
      </c>
      <c r="Z4" s="63" t="s">
        <v>44</v>
      </c>
      <c r="AA4" s="63" t="s">
        <v>46</v>
      </c>
      <c r="AB4" s="63" t="s">
        <v>48</v>
      </c>
      <c r="AC4" s="63" t="s">
        <v>50</v>
      </c>
      <c r="AD4" s="63" t="s">
        <v>52</v>
      </c>
      <c r="AE4" s="63" t="s">
        <v>280</v>
      </c>
      <c r="AF4" s="63" t="s">
        <v>281</v>
      </c>
      <c r="AG4" s="64" t="s">
        <v>282</v>
      </c>
      <c r="AH4" s="64" t="s">
        <v>283</v>
      </c>
      <c r="AI4" s="64" t="s">
        <v>284</v>
      </c>
      <c r="AJ4" s="64" t="s">
        <v>54</v>
      </c>
      <c r="AK4" s="63" t="s">
        <v>285</v>
      </c>
      <c r="AL4" s="64" t="s">
        <v>57</v>
      </c>
      <c r="AM4" s="64" t="s">
        <v>59</v>
      </c>
      <c r="AN4" s="64" t="s">
        <v>61</v>
      </c>
      <c r="AO4" s="64" t="s">
        <v>286</v>
      </c>
      <c r="AP4" s="64" t="s">
        <v>63</v>
      </c>
      <c r="AQ4" s="64" t="s">
        <v>65</v>
      </c>
      <c r="AR4" s="64" t="s">
        <v>67</v>
      </c>
      <c r="AS4" s="64" t="s">
        <v>69</v>
      </c>
      <c r="AT4" s="64" t="s">
        <v>71</v>
      </c>
      <c r="AU4" s="64" t="s">
        <v>73</v>
      </c>
      <c r="AV4" s="64" t="s">
        <v>75</v>
      </c>
      <c r="AW4" s="64" t="s">
        <v>77</v>
      </c>
      <c r="AX4" s="64" t="s">
        <v>79</v>
      </c>
      <c r="AY4" s="64" t="s">
        <v>81</v>
      </c>
      <c r="AZ4" s="64" t="s">
        <v>83</v>
      </c>
      <c r="BA4" s="64" t="s">
        <v>85</v>
      </c>
      <c r="BB4" s="64" t="s">
        <v>87</v>
      </c>
      <c r="BC4" s="64" t="s">
        <v>89</v>
      </c>
      <c r="BD4" s="64" t="s">
        <v>91</v>
      </c>
      <c r="BE4" s="64" t="s">
        <v>93</v>
      </c>
      <c r="BF4" s="64" t="s">
        <v>95</v>
      </c>
      <c r="BG4" s="64" t="s">
        <v>142</v>
      </c>
      <c r="BH4" s="64" t="s">
        <v>143</v>
      </c>
      <c r="BI4" s="46" t="s">
        <v>287</v>
      </c>
      <c r="BJ4" s="46" t="s">
        <v>98</v>
      </c>
      <c r="BK4" s="46" t="s">
        <v>100</v>
      </c>
      <c r="BL4" s="46" t="s">
        <v>102</v>
      </c>
      <c r="BM4" s="46" t="s">
        <v>144</v>
      </c>
      <c r="BN4" s="46" t="s">
        <v>104</v>
      </c>
      <c r="BO4" s="46" t="s">
        <v>106</v>
      </c>
      <c r="BP4" s="46" t="s">
        <v>108</v>
      </c>
      <c r="BQ4" s="46" t="s">
        <v>0</v>
      </c>
      <c r="BR4" s="317"/>
      <c r="BS4" s="343"/>
      <c r="BT4" s="12"/>
      <c r="BU4" s="12"/>
      <c r="BV4" s="12"/>
      <c r="BW4" s="12"/>
      <c r="BX4" s="12"/>
      <c r="BY4" s="12"/>
    </row>
    <row r="5" spans="1:77" s="6" customFormat="1" ht="82.5" customHeight="1">
      <c r="A5" s="289"/>
      <c r="B5" s="93" t="s">
        <v>256</v>
      </c>
      <c r="C5" s="66" t="s">
        <v>288</v>
      </c>
      <c r="D5" s="67" t="s">
        <v>3</v>
      </c>
      <c r="E5" s="44" t="s">
        <v>5</v>
      </c>
      <c r="F5" s="44" t="s">
        <v>289</v>
      </c>
      <c r="G5" s="44" t="s">
        <v>7</v>
      </c>
      <c r="H5" s="44" t="s">
        <v>9</v>
      </c>
      <c r="I5" s="44" t="s">
        <v>11</v>
      </c>
      <c r="J5" s="44" t="s">
        <v>13</v>
      </c>
      <c r="K5" s="44" t="s">
        <v>15</v>
      </c>
      <c r="L5" s="44" t="s">
        <v>17</v>
      </c>
      <c r="M5" s="44" t="s">
        <v>19</v>
      </c>
      <c r="N5" s="44" t="s">
        <v>21</v>
      </c>
      <c r="O5" s="44" t="s">
        <v>23</v>
      </c>
      <c r="P5" s="44" t="s">
        <v>25</v>
      </c>
      <c r="Q5" s="44" t="s">
        <v>27</v>
      </c>
      <c r="R5" s="44" t="s">
        <v>29</v>
      </c>
      <c r="S5" s="44" t="s">
        <v>31</v>
      </c>
      <c r="T5" s="44" t="s">
        <v>33</v>
      </c>
      <c r="U5" s="44" t="s">
        <v>35</v>
      </c>
      <c r="V5" s="44" t="s">
        <v>37</v>
      </c>
      <c r="W5" s="44" t="s">
        <v>39</v>
      </c>
      <c r="X5" s="44" t="s">
        <v>41</v>
      </c>
      <c r="Y5" s="44" t="s">
        <v>43</v>
      </c>
      <c r="Z5" s="44" t="s">
        <v>45</v>
      </c>
      <c r="AA5" s="44" t="s">
        <v>47</v>
      </c>
      <c r="AB5" s="44" t="s">
        <v>49</v>
      </c>
      <c r="AC5" s="44" t="s">
        <v>51</v>
      </c>
      <c r="AD5" s="44" t="s">
        <v>53</v>
      </c>
      <c r="AE5" s="44" t="s">
        <v>223</v>
      </c>
      <c r="AF5" s="44" t="s">
        <v>290</v>
      </c>
      <c r="AG5" s="67" t="s">
        <v>291</v>
      </c>
      <c r="AH5" s="67" t="s">
        <v>292</v>
      </c>
      <c r="AI5" s="67" t="s">
        <v>293</v>
      </c>
      <c r="AJ5" s="44" t="s">
        <v>55</v>
      </c>
      <c r="AK5" s="44" t="s">
        <v>56</v>
      </c>
      <c r="AL5" s="67" t="s">
        <v>58</v>
      </c>
      <c r="AM5" s="67" t="s">
        <v>60</v>
      </c>
      <c r="AN5" s="67" t="s">
        <v>62</v>
      </c>
      <c r="AO5" s="67" t="s">
        <v>294</v>
      </c>
      <c r="AP5" s="67" t="s">
        <v>64</v>
      </c>
      <c r="AQ5" s="67" t="s">
        <v>66</v>
      </c>
      <c r="AR5" s="67" t="s">
        <v>68</v>
      </c>
      <c r="AS5" s="67" t="s">
        <v>70</v>
      </c>
      <c r="AT5" s="67" t="s">
        <v>72</v>
      </c>
      <c r="AU5" s="67" t="s">
        <v>74</v>
      </c>
      <c r="AV5" s="67" t="s">
        <v>76</v>
      </c>
      <c r="AW5" s="67" t="s">
        <v>78</v>
      </c>
      <c r="AX5" s="67" t="s">
        <v>80</v>
      </c>
      <c r="AY5" s="67" t="s">
        <v>82</v>
      </c>
      <c r="AZ5" s="67" t="s">
        <v>84</v>
      </c>
      <c r="BA5" s="67" t="s">
        <v>86</v>
      </c>
      <c r="BB5" s="67" t="s">
        <v>88</v>
      </c>
      <c r="BC5" s="67" t="s">
        <v>90</v>
      </c>
      <c r="BD5" s="67" t="s">
        <v>92</v>
      </c>
      <c r="BE5" s="67" t="s">
        <v>94</v>
      </c>
      <c r="BF5" s="67" t="s">
        <v>96</v>
      </c>
      <c r="BG5" s="67" t="s">
        <v>97</v>
      </c>
      <c r="BH5" s="67" t="s">
        <v>156</v>
      </c>
      <c r="BI5" s="46" t="s">
        <v>295</v>
      </c>
      <c r="BJ5" s="46" t="s">
        <v>99</v>
      </c>
      <c r="BK5" s="46" t="s">
        <v>101</v>
      </c>
      <c r="BL5" s="46" t="s">
        <v>103</v>
      </c>
      <c r="BM5" s="46" t="s">
        <v>157</v>
      </c>
      <c r="BN5" s="46" t="s">
        <v>105</v>
      </c>
      <c r="BO5" s="46" t="s">
        <v>107</v>
      </c>
      <c r="BP5" s="46" t="s">
        <v>109</v>
      </c>
      <c r="BQ5" s="46" t="s">
        <v>110</v>
      </c>
      <c r="BR5" s="50" t="s">
        <v>239</v>
      </c>
      <c r="BS5" s="343"/>
      <c r="BT5" s="12"/>
      <c r="BU5" s="12"/>
      <c r="BV5" s="12"/>
      <c r="BW5" s="12"/>
      <c r="BX5" s="12"/>
      <c r="BY5" s="12"/>
    </row>
    <row r="6" spans="1:77" s="11" customFormat="1" ht="48" customHeight="1">
      <c r="A6" s="41" t="s">
        <v>269</v>
      </c>
      <c r="B6" s="76" t="s">
        <v>278</v>
      </c>
      <c r="C6" s="108">
        <v>0.19088574686564072</v>
      </c>
      <c r="D6" s="108">
        <v>0</v>
      </c>
      <c r="E6" s="108">
        <v>1.2008495944784222E-2</v>
      </c>
      <c r="F6" s="108">
        <v>7.5959601898151846E-2</v>
      </c>
      <c r="G6" s="108">
        <v>0.4391016720571797</v>
      </c>
      <c r="H6" s="108">
        <v>0.16804809022623868</v>
      </c>
      <c r="I6" s="108">
        <v>6.6509470718863706E-2</v>
      </c>
      <c r="J6" s="108">
        <v>0.13043168529876628</v>
      </c>
      <c r="K6" s="108">
        <v>2.18793702279531E-3</v>
      </c>
      <c r="L6" s="108">
        <v>0.38041911644405824</v>
      </c>
      <c r="M6" s="108">
        <v>9.0471673912210463E-4</v>
      </c>
      <c r="N6" s="108">
        <v>3.0483174378694376E-2</v>
      </c>
      <c r="O6" s="108">
        <v>1.9169693573194283E-3</v>
      </c>
      <c r="P6" s="108">
        <v>1.1305265121213342E-3</v>
      </c>
      <c r="Q6" s="108">
        <v>6.8531946119783826E-4</v>
      </c>
      <c r="R6" s="108">
        <v>8.610380720701959E-3</v>
      </c>
      <c r="S6" s="108">
        <v>6.973201971214308E-4</v>
      </c>
      <c r="T6" s="108">
        <v>1.4486244011221476E-3</v>
      </c>
      <c r="U6" s="108">
        <v>6.7464518278183142E-4</v>
      </c>
      <c r="V6" s="108">
        <v>9.2527041176734706E-4</v>
      </c>
      <c r="W6" s="108">
        <v>2.041410933412802E-4</v>
      </c>
      <c r="X6" s="108">
        <v>5.261188606255912E-4</v>
      </c>
      <c r="Y6" s="108">
        <v>8.0001497246016235E-4</v>
      </c>
      <c r="Z6" s="108">
        <v>2.754128777699057E-4</v>
      </c>
      <c r="AA6" s="108">
        <v>1.290052282136242E-3</v>
      </c>
      <c r="AB6" s="108">
        <v>8.506186290365965E-4</v>
      </c>
      <c r="AC6" s="108">
        <v>1.4933671875880542E-4</v>
      </c>
      <c r="AD6" s="108">
        <v>1.8272859113769287E-6</v>
      </c>
      <c r="AE6" s="108">
        <v>3.155344796467142E-6</v>
      </c>
      <c r="AF6" s="108">
        <v>4.3246686109128584E-4</v>
      </c>
      <c r="AG6" s="108">
        <v>1.4566471919927524E-2</v>
      </c>
      <c r="AH6" s="108">
        <v>3.533369614034035E-4</v>
      </c>
      <c r="AI6" s="108">
        <v>2.8353970010135668E-3</v>
      </c>
      <c r="AJ6" s="108">
        <v>1.5082685210216706E-3</v>
      </c>
      <c r="AK6" s="108">
        <v>6.4590676259650787E-2</v>
      </c>
      <c r="AL6" s="108">
        <v>9.3532401031278867E-4</v>
      </c>
      <c r="AM6" s="108">
        <v>1.4664152348767048E-4</v>
      </c>
      <c r="AN6" s="108">
        <v>2.9272459857062807E-2</v>
      </c>
      <c r="AO6" s="108">
        <v>5.6693836226029957E-4</v>
      </c>
      <c r="AP6" s="108">
        <v>2.5854191624187683E-2</v>
      </c>
      <c r="AQ6" s="108">
        <v>4.6859825877998591E-4</v>
      </c>
      <c r="AR6" s="108">
        <v>3.3942149560252347E-3</v>
      </c>
      <c r="AS6" s="108">
        <v>1.6002613672111057E-3</v>
      </c>
      <c r="AT6" s="108">
        <v>1.0603192082953326E-4</v>
      </c>
      <c r="AU6" s="108">
        <v>4.8253765272860094E-4</v>
      </c>
      <c r="AV6" s="108">
        <v>3.3435330779562781E-4</v>
      </c>
      <c r="AW6" s="108">
        <v>2.1033793521425054E-6</v>
      </c>
      <c r="AX6" s="108">
        <v>4.0408745456263305E-4</v>
      </c>
      <c r="AY6" s="108">
        <v>1.370232533643187E-3</v>
      </c>
      <c r="AZ6" s="108">
        <v>2.5183576610369015E-4</v>
      </c>
      <c r="BA6" s="108">
        <v>7.220763442139013E-4</v>
      </c>
      <c r="BB6" s="108">
        <v>1.4720416778614799E-4</v>
      </c>
      <c r="BC6" s="108">
        <v>1.7606262524824893E-2</v>
      </c>
      <c r="BD6" s="108">
        <v>5.0822641752919566E-5</v>
      </c>
      <c r="BE6" s="108">
        <v>8.4873630844020467E-5</v>
      </c>
      <c r="BF6" s="108">
        <v>1.7224845175443441E-4</v>
      </c>
      <c r="BG6" s="108">
        <v>6.2624047785764757E-4</v>
      </c>
      <c r="BH6" s="108">
        <v>1.1333108108546292E-4</v>
      </c>
      <c r="BI6" s="108">
        <v>3.471419407856347E-4</v>
      </c>
      <c r="BJ6" s="108">
        <v>3.853245911902106E-4</v>
      </c>
      <c r="BK6" s="108">
        <v>6.3814305800192258E-4</v>
      </c>
      <c r="BL6" s="108">
        <v>1.7615823459578108E-4</v>
      </c>
      <c r="BM6" s="108">
        <v>2.8851006224924386E-4</v>
      </c>
      <c r="BN6" s="108">
        <v>1.5106992808224385E-3</v>
      </c>
      <c r="BO6" s="108">
        <v>6.8512793503340072E-5</v>
      </c>
      <c r="BP6" s="108">
        <v>2.6288580882786815E-4</v>
      </c>
      <c r="BQ6" s="108">
        <v>0</v>
      </c>
      <c r="BR6" s="94" t="s">
        <v>288</v>
      </c>
      <c r="BS6" s="60" t="s">
        <v>269</v>
      </c>
      <c r="BT6" s="12"/>
      <c r="BU6" s="12"/>
      <c r="BV6" s="12"/>
      <c r="BW6" s="12"/>
      <c r="BX6" s="12"/>
      <c r="BY6" s="12"/>
    </row>
    <row r="7" spans="1:77" s="11" customFormat="1" ht="35.1" customHeight="1">
      <c r="A7" s="95" t="s">
        <v>1</v>
      </c>
      <c r="B7" s="76" t="s">
        <v>2</v>
      </c>
      <c r="C7" s="108">
        <v>0</v>
      </c>
      <c r="D7" s="108">
        <v>2.1689280337377323E-3</v>
      </c>
      <c r="E7" s="108">
        <v>0</v>
      </c>
      <c r="F7" s="108">
        <v>0</v>
      </c>
      <c r="G7" s="108">
        <v>2.014566203909338E-3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  <c r="W7" s="108">
        <v>0</v>
      </c>
      <c r="X7" s="108">
        <v>0</v>
      </c>
      <c r="Y7" s="108">
        <v>0</v>
      </c>
      <c r="Z7" s="108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2.4944229444922493E-7</v>
      </c>
      <c r="AG7" s="108">
        <v>0</v>
      </c>
      <c r="AH7" s="108">
        <v>0</v>
      </c>
      <c r="AI7" s="108">
        <v>0</v>
      </c>
      <c r="AJ7" s="108">
        <v>0</v>
      </c>
      <c r="AK7" s="108">
        <v>2.8594476232735366E-2</v>
      </c>
      <c r="AL7" s="108">
        <v>0</v>
      </c>
      <c r="AM7" s="108">
        <v>0</v>
      </c>
      <c r="AN7" s="108">
        <v>0</v>
      </c>
      <c r="AO7" s="108">
        <v>0</v>
      </c>
      <c r="AP7" s="108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08">
        <v>3.0168708580867192E-5</v>
      </c>
      <c r="BH7" s="108">
        <v>9.369243449313461E-6</v>
      </c>
      <c r="BI7" s="108">
        <v>1.2213265929096338E-4</v>
      </c>
      <c r="BJ7" s="108">
        <v>0</v>
      </c>
      <c r="BK7" s="108">
        <v>0</v>
      </c>
      <c r="BL7" s="108">
        <v>0</v>
      </c>
      <c r="BM7" s="108">
        <v>5.636473434115776E-6</v>
      </c>
      <c r="BN7" s="108">
        <v>0</v>
      </c>
      <c r="BO7" s="108">
        <v>0</v>
      </c>
      <c r="BP7" s="108">
        <v>0</v>
      </c>
      <c r="BQ7" s="108">
        <v>0</v>
      </c>
      <c r="BR7" s="96" t="s">
        <v>3</v>
      </c>
      <c r="BS7" s="97" t="s">
        <v>1</v>
      </c>
      <c r="BT7" s="12"/>
      <c r="BU7" s="12"/>
      <c r="BV7" s="12"/>
      <c r="BW7" s="12"/>
      <c r="BX7" s="12"/>
      <c r="BY7" s="12"/>
    </row>
    <row r="8" spans="1:77" s="11" customFormat="1" ht="35.1" customHeight="1">
      <c r="A8" s="95">
        <v>6</v>
      </c>
      <c r="B8" s="76" t="s">
        <v>4</v>
      </c>
      <c r="C8" s="108">
        <v>1.1917039069000235E-2</v>
      </c>
      <c r="D8" s="108">
        <v>3.1403417856654342E-4</v>
      </c>
      <c r="E8" s="108">
        <v>3.3757610512252191E-3</v>
      </c>
      <c r="F8" s="108">
        <v>2.3998510262799238E-2</v>
      </c>
      <c r="G8" s="108">
        <v>8.8705216659939329E-4</v>
      </c>
      <c r="H8" s="108">
        <v>5.1191968627206088E-4</v>
      </c>
      <c r="I8" s="108">
        <v>8.6734361086148693E-5</v>
      </c>
      <c r="J8" s="108">
        <v>5.5934493720723149E-5</v>
      </c>
      <c r="K8" s="108">
        <v>2.2700280099252826E-5</v>
      </c>
      <c r="L8" s="108">
        <v>9.7059439163740238E-5</v>
      </c>
      <c r="M8" s="108">
        <v>4.5023625257622125E-5</v>
      </c>
      <c r="N8" s="108">
        <v>1.604597571960735E-3</v>
      </c>
      <c r="O8" s="108">
        <v>1.3751482746996497E-5</v>
      </c>
      <c r="P8" s="108">
        <v>0.5329096749127894</v>
      </c>
      <c r="Q8" s="108">
        <v>1.1225649626360275E-3</v>
      </c>
      <c r="R8" s="108">
        <v>1.2321671946095294E-4</v>
      </c>
      <c r="S8" s="108">
        <v>1.5803882424348276E-4</v>
      </c>
      <c r="T8" s="108">
        <v>5.7521370424978525E-3</v>
      </c>
      <c r="U8" s="108">
        <v>1.9255290616428323E-4</v>
      </c>
      <c r="V8" s="108">
        <v>5.991553943550058E-5</v>
      </c>
      <c r="W8" s="108">
        <v>2.7726301275706617E-5</v>
      </c>
      <c r="X8" s="108">
        <v>5.3197020904116267E-5</v>
      </c>
      <c r="Y8" s="108">
        <v>5.2818864905122506E-5</v>
      </c>
      <c r="Z8" s="108">
        <v>7.060870863096772E-5</v>
      </c>
      <c r="AA8" s="108">
        <v>1.4742422295260809E-4</v>
      </c>
      <c r="AB8" s="108">
        <v>3.6614362807553889E-5</v>
      </c>
      <c r="AC8" s="108">
        <v>3.4878764072691991E-6</v>
      </c>
      <c r="AD8" s="108">
        <v>1.2813776945806317E-6</v>
      </c>
      <c r="AE8" s="108">
        <v>0.22101791215044628</v>
      </c>
      <c r="AF8" s="108">
        <v>6.9589136257873618E-3</v>
      </c>
      <c r="AG8" s="108">
        <v>2.4847542911985956E-4</v>
      </c>
      <c r="AH8" s="108">
        <v>6.2164768822506695E-3</v>
      </c>
      <c r="AI8" s="108">
        <v>1.7238059448630036E-2</v>
      </c>
      <c r="AJ8" s="108">
        <v>2.6873563573772069E-4</v>
      </c>
      <c r="AK8" s="108">
        <v>3.8502277826604502E-3</v>
      </c>
      <c r="AL8" s="108">
        <v>4.5377920791077976E-4</v>
      </c>
      <c r="AM8" s="108">
        <v>7.1144195638484723E-5</v>
      </c>
      <c r="AN8" s="108">
        <v>6.153603504333278E-5</v>
      </c>
      <c r="AO8" s="108">
        <v>2.5141994187182637E-4</v>
      </c>
      <c r="AP8" s="108">
        <v>7.686958261354058E-3</v>
      </c>
      <c r="AQ8" s="108">
        <v>4.0103824422357495E-5</v>
      </c>
      <c r="AR8" s="108">
        <v>2.904855024484561E-4</v>
      </c>
      <c r="AS8" s="108">
        <v>7.0335245784940154E-5</v>
      </c>
      <c r="AT8" s="108">
        <v>4.4493120665614069E-4</v>
      </c>
      <c r="AU8" s="108">
        <v>4.1038916927909258E-4</v>
      </c>
      <c r="AV8" s="108">
        <v>1.0662252596564854E-3</v>
      </c>
      <c r="AW8" s="108">
        <v>6.3138984718821598E-5</v>
      </c>
      <c r="AX8" s="108">
        <v>4.1874728620185867E-4</v>
      </c>
      <c r="AY8" s="108">
        <v>3.314182606741209E-4</v>
      </c>
      <c r="AZ8" s="108">
        <v>7.0156358155361895E-4</v>
      </c>
      <c r="BA8" s="108">
        <v>1.1288721492272927E-2</v>
      </c>
      <c r="BB8" s="108">
        <v>1.8033018769369712E-4</v>
      </c>
      <c r="BC8" s="108">
        <v>2.027604369835781E-3</v>
      </c>
      <c r="BD8" s="108">
        <v>9.1562092823121804E-4</v>
      </c>
      <c r="BE8" s="108">
        <v>9.476588896290205E-4</v>
      </c>
      <c r="BF8" s="108">
        <v>4.6345247143652832E-4</v>
      </c>
      <c r="BG8" s="108">
        <v>8.056642941808181E-5</v>
      </c>
      <c r="BH8" s="108">
        <v>4.9204556206188751E-5</v>
      </c>
      <c r="BI8" s="108">
        <v>9.4229384623543749E-4</v>
      </c>
      <c r="BJ8" s="108">
        <v>8.8454368204617575E-3</v>
      </c>
      <c r="BK8" s="108">
        <v>3.3927278064520353E-3</v>
      </c>
      <c r="BL8" s="108">
        <v>6.9283412502740892E-4</v>
      </c>
      <c r="BM8" s="108">
        <v>7.7174955906585726E-4</v>
      </c>
      <c r="BN8" s="108">
        <v>2.7015611515901357E-3</v>
      </c>
      <c r="BO8" s="108">
        <v>4.6536140112111491E-4</v>
      </c>
      <c r="BP8" s="108">
        <v>1.428741455636338E-3</v>
      </c>
      <c r="BQ8" s="108">
        <v>0</v>
      </c>
      <c r="BR8" s="98" t="s">
        <v>5</v>
      </c>
      <c r="BS8" s="99">
        <v>6</v>
      </c>
      <c r="BT8" s="12"/>
      <c r="BU8" s="12"/>
      <c r="BV8" s="12"/>
      <c r="BW8" s="12"/>
      <c r="BX8" s="12"/>
      <c r="BY8" s="12"/>
    </row>
    <row r="9" spans="1:77" s="11" customFormat="1" ht="35.1" customHeight="1">
      <c r="A9" s="100" t="s">
        <v>270</v>
      </c>
      <c r="B9" s="76" t="s">
        <v>279</v>
      </c>
      <c r="C9" s="108">
        <v>4.4944926126385981E-2</v>
      </c>
      <c r="D9" s="108">
        <v>0</v>
      </c>
      <c r="E9" s="108">
        <v>1.2704060430092697E-2</v>
      </c>
      <c r="F9" s="108">
        <v>9.0864795577033919E-2</v>
      </c>
      <c r="G9" s="108">
        <v>0</v>
      </c>
      <c r="H9" s="108">
        <v>5.0553713674766985E-4</v>
      </c>
      <c r="I9" s="108">
        <v>7.2206475662755349E-4</v>
      </c>
      <c r="J9" s="108">
        <v>1.9413518819956963E-3</v>
      </c>
      <c r="K9" s="108">
        <v>1.4006494155107633E-4</v>
      </c>
      <c r="L9" s="108">
        <v>1.3139342995013928E-3</v>
      </c>
      <c r="M9" s="108">
        <v>1.0715732039989082E-3</v>
      </c>
      <c r="N9" s="108">
        <v>3.2088357927636075E-3</v>
      </c>
      <c r="O9" s="108">
        <v>2.3361924536493585E-4</v>
      </c>
      <c r="P9" s="108">
        <v>2.7145055130726667E-3</v>
      </c>
      <c r="Q9" s="108">
        <v>0.18687562281349682</v>
      </c>
      <c r="R9" s="108">
        <v>7.6418744623333165E-3</v>
      </c>
      <c r="S9" s="108">
        <v>8.956923198109196E-3</v>
      </c>
      <c r="T9" s="108">
        <v>3.5479506814302182E-2</v>
      </c>
      <c r="U9" s="108">
        <v>4.145653294398504E-2</v>
      </c>
      <c r="V9" s="108">
        <v>1.1397359755891644E-3</v>
      </c>
      <c r="W9" s="108">
        <v>2.0353194874817644E-3</v>
      </c>
      <c r="X9" s="108">
        <v>2.6098857266125984E-3</v>
      </c>
      <c r="Y9" s="108">
        <v>9.7210407465974573E-4</v>
      </c>
      <c r="Z9" s="108">
        <v>3.567124298516531E-3</v>
      </c>
      <c r="AA9" s="108">
        <v>1.9035535312297111E-3</v>
      </c>
      <c r="AB9" s="108">
        <v>4.8870755271130013E-4</v>
      </c>
      <c r="AC9" s="108">
        <v>1.0651652891279055E-4</v>
      </c>
      <c r="AD9" s="108">
        <v>1.1008478449401541E-6</v>
      </c>
      <c r="AE9" s="108">
        <v>4.8483612986664921E-6</v>
      </c>
      <c r="AF9" s="108">
        <v>8.9188447110141809E-4</v>
      </c>
      <c r="AG9" s="108">
        <v>4.526303131721067E-3</v>
      </c>
      <c r="AH9" s="108">
        <v>9.1686404396029239E-5</v>
      </c>
      <c r="AI9" s="108">
        <v>1.719514007701424E-3</v>
      </c>
      <c r="AJ9" s="108">
        <v>1.0218853813253729E-3</v>
      </c>
      <c r="AK9" s="108">
        <v>6.7225453721247996E-4</v>
      </c>
      <c r="AL9" s="108">
        <v>0</v>
      </c>
      <c r="AM9" s="108">
        <v>0</v>
      </c>
      <c r="AN9" s="108">
        <v>1.8401028510128211E-3</v>
      </c>
      <c r="AO9" s="108">
        <v>2.5257451705171009E-6</v>
      </c>
      <c r="AP9" s="108">
        <v>2.947439516625875E-2</v>
      </c>
      <c r="AQ9" s="108">
        <v>2.5596830954994847E-4</v>
      </c>
      <c r="AR9" s="108">
        <v>1.8540646454916776E-3</v>
      </c>
      <c r="AS9" s="108">
        <v>4.5447264879552049E-4</v>
      </c>
      <c r="AT9" s="108">
        <v>3.3515460301173505E-4</v>
      </c>
      <c r="AU9" s="108">
        <v>3.1565138083412825E-4</v>
      </c>
      <c r="AV9" s="108">
        <v>8.002725873227115E-4</v>
      </c>
      <c r="AW9" s="108">
        <v>3.7919406294214742E-6</v>
      </c>
      <c r="AX9" s="108">
        <v>5.0949008310971749E-4</v>
      </c>
      <c r="AY9" s="108">
        <v>4.2945002299204133E-4</v>
      </c>
      <c r="AZ9" s="108">
        <v>4.648589722308283E-4</v>
      </c>
      <c r="BA9" s="108">
        <v>2.9807953083759315E-4</v>
      </c>
      <c r="BB9" s="108">
        <v>1.2405428072629043E-4</v>
      </c>
      <c r="BC9" s="108">
        <v>1.1329483496894395E-3</v>
      </c>
      <c r="BD9" s="108">
        <v>0</v>
      </c>
      <c r="BE9" s="108">
        <v>2.3722915803712268E-4</v>
      </c>
      <c r="BF9" s="108">
        <v>8.8346986469115701E-4</v>
      </c>
      <c r="BG9" s="108">
        <v>1.1491036122285476E-4</v>
      </c>
      <c r="BH9" s="108">
        <v>2.6393546487070679E-4</v>
      </c>
      <c r="BI9" s="108">
        <v>1.6241817443829413E-3</v>
      </c>
      <c r="BJ9" s="108">
        <v>3.8881977981075638E-4</v>
      </c>
      <c r="BK9" s="108">
        <v>8.6207018535556075E-5</v>
      </c>
      <c r="BL9" s="108">
        <v>3.4127024564744282E-5</v>
      </c>
      <c r="BM9" s="108">
        <v>1.4084977030242132E-4</v>
      </c>
      <c r="BN9" s="108">
        <v>2.714452660616519E-3</v>
      </c>
      <c r="BO9" s="108">
        <v>3.0075655809795073E-4</v>
      </c>
      <c r="BP9" s="108">
        <v>2.2878879426081278E-4</v>
      </c>
      <c r="BQ9" s="108">
        <v>0</v>
      </c>
      <c r="BR9" s="98" t="s">
        <v>289</v>
      </c>
      <c r="BS9" s="99" t="s">
        <v>270</v>
      </c>
      <c r="BT9" s="12"/>
      <c r="BU9" s="12"/>
      <c r="BV9" s="12"/>
      <c r="BW9" s="12"/>
      <c r="BX9" s="12"/>
      <c r="BY9" s="12"/>
    </row>
    <row r="10" spans="1:77" s="11" customFormat="1" ht="35.1" customHeight="1">
      <c r="A10" s="100">
        <v>10</v>
      </c>
      <c r="B10" s="76" t="s">
        <v>6</v>
      </c>
      <c r="C10" s="108">
        <v>4.834644064365462E-2</v>
      </c>
      <c r="D10" s="108">
        <v>8.1862900554125831E-3</v>
      </c>
      <c r="E10" s="108">
        <v>2.4558216903134606E-6</v>
      </c>
      <c r="F10" s="108">
        <v>2.9887439383224825E-5</v>
      </c>
      <c r="G10" s="108">
        <v>4.1871275233158756E-2</v>
      </c>
      <c r="H10" s="108">
        <v>2.7920582235387709E-3</v>
      </c>
      <c r="I10" s="108">
        <v>4.2539885286737786E-4</v>
      </c>
      <c r="J10" s="108">
        <v>5.6408121040867239E-4</v>
      </c>
      <c r="K10" s="108">
        <v>7.0251131735528838E-4</v>
      </c>
      <c r="L10" s="108">
        <v>1.0839626862447819E-3</v>
      </c>
      <c r="M10" s="108">
        <v>9.6598504963936943E-5</v>
      </c>
      <c r="N10" s="108">
        <v>8.0173842761874382E-3</v>
      </c>
      <c r="O10" s="108">
        <v>8.2352374509790703E-4</v>
      </c>
      <c r="P10" s="108">
        <v>1.7357902120157832E-4</v>
      </c>
      <c r="Q10" s="108">
        <v>1.0617117524532569E-3</v>
      </c>
      <c r="R10" s="108">
        <v>2.4775250967602491E-3</v>
      </c>
      <c r="S10" s="108">
        <v>8.8408984201648454E-4</v>
      </c>
      <c r="T10" s="108">
        <v>6.5659899170692178E-3</v>
      </c>
      <c r="U10" s="108">
        <v>2.1356223474890346E-2</v>
      </c>
      <c r="V10" s="108">
        <v>2.7876241855962124E-2</v>
      </c>
      <c r="W10" s="108">
        <v>8.8632329135642179E-4</v>
      </c>
      <c r="X10" s="108">
        <v>1.3825082360914632E-3</v>
      </c>
      <c r="Y10" s="108">
        <v>2.9214426074309047E-2</v>
      </c>
      <c r="Z10" s="108">
        <v>4.3118206835776E-4</v>
      </c>
      <c r="AA10" s="108">
        <v>1.2657168249616772E-2</v>
      </c>
      <c r="AB10" s="108">
        <v>3.3875710990907638E-4</v>
      </c>
      <c r="AC10" s="108">
        <v>1.2732778996076069E-5</v>
      </c>
      <c r="AD10" s="108">
        <v>8.2115380123803718E-8</v>
      </c>
      <c r="AE10" s="108">
        <v>3.3571876519782853E-7</v>
      </c>
      <c r="AF10" s="108">
        <v>1.7506129330020415E-4</v>
      </c>
      <c r="AG10" s="108">
        <v>2.0976102100159548E-5</v>
      </c>
      <c r="AH10" s="108">
        <v>2.1373543796712284E-5</v>
      </c>
      <c r="AI10" s="108">
        <v>6.2631139541578762E-5</v>
      </c>
      <c r="AJ10" s="108">
        <v>3.7936735401539321E-6</v>
      </c>
      <c r="AK10" s="108">
        <v>3.0721154519407736E-2</v>
      </c>
      <c r="AL10" s="108">
        <v>8.0595004804996773E-9</v>
      </c>
      <c r="AM10" s="108">
        <v>1.2635807655732629E-9</v>
      </c>
      <c r="AN10" s="108">
        <v>7.6156657587820311E-6</v>
      </c>
      <c r="AO10" s="108">
        <v>1.608365395639736E-8</v>
      </c>
      <c r="AP10" s="108">
        <v>1.3275666946964367E-6</v>
      </c>
      <c r="AQ10" s="108">
        <v>1.4015725816140875E-6</v>
      </c>
      <c r="AR10" s="108">
        <v>1.0152062090147524E-5</v>
      </c>
      <c r="AS10" s="108">
        <v>6.955574711995153E-6</v>
      </c>
      <c r="AT10" s="108">
        <v>5.3020771326407559E-6</v>
      </c>
      <c r="AU10" s="108">
        <v>3.6281361225750803E-6</v>
      </c>
      <c r="AV10" s="108">
        <v>3.4851902619828422E-6</v>
      </c>
      <c r="AW10" s="108">
        <v>9.2945878776301549E-7</v>
      </c>
      <c r="AX10" s="108">
        <v>2.0757879883756601E-6</v>
      </c>
      <c r="AY10" s="108">
        <v>5.6251453189616204E-6</v>
      </c>
      <c r="AZ10" s="108">
        <v>1.8311016120342984E-4</v>
      </c>
      <c r="BA10" s="108">
        <v>1.4514740096830939E-5</v>
      </c>
      <c r="BB10" s="108">
        <v>5.9489686191051709E-6</v>
      </c>
      <c r="BC10" s="108">
        <v>3.2862437116337566E-4</v>
      </c>
      <c r="BD10" s="108">
        <v>1.2058787925036063E-6</v>
      </c>
      <c r="BE10" s="108">
        <v>6.1312335183557205E-6</v>
      </c>
      <c r="BF10" s="108">
        <v>3.8875732869830235E-5</v>
      </c>
      <c r="BG10" s="108">
        <v>7.7763700293550092E-3</v>
      </c>
      <c r="BH10" s="108">
        <v>3.5671966036356904E-3</v>
      </c>
      <c r="BI10" s="108">
        <v>2.4504157391941155E-2</v>
      </c>
      <c r="BJ10" s="108">
        <v>1.6111461483903455E-4</v>
      </c>
      <c r="BK10" s="108">
        <v>6.4402220771936442E-5</v>
      </c>
      <c r="BL10" s="108">
        <v>2.7861697196875799E-6</v>
      </c>
      <c r="BM10" s="108">
        <v>1.754009257190982E-3</v>
      </c>
      <c r="BN10" s="108">
        <v>1.1130092397790545E-4</v>
      </c>
      <c r="BO10" s="108">
        <v>1.4293643055720556E-5</v>
      </c>
      <c r="BP10" s="108">
        <v>1.4569180961871971E-5</v>
      </c>
      <c r="BQ10" s="108">
        <v>0</v>
      </c>
      <c r="BR10" s="98" t="s">
        <v>7</v>
      </c>
      <c r="BS10" s="99">
        <v>10</v>
      </c>
      <c r="BT10" s="12"/>
      <c r="BU10" s="12"/>
      <c r="BV10" s="12"/>
      <c r="BW10" s="12"/>
      <c r="BX10" s="12"/>
      <c r="BY10" s="12"/>
    </row>
    <row r="11" spans="1:77" s="11" customFormat="1" ht="35.1" customHeight="1">
      <c r="A11" s="100">
        <v>11</v>
      </c>
      <c r="B11" s="76" t="s">
        <v>8</v>
      </c>
      <c r="C11" s="108">
        <v>1.7681244308264519E-5</v>
      </c>
      <c r="D11" s="108">
        <v>1.11903001008621E-4</v>
      </c>
      <c r="E11" s="108">
        <v>4.4150180298911229E-6</v>
      </c>
      <c r="F11" s="108">
        <v>1.7985658900828191E-5</v>
      </c>
      <c r="G11" s="108">
        <v>6.6082509621567679E-5</v>
      </c>
      <c r="H11" s="108">
        <v>1.7650659713558327E-3</v>
      </c>
      <c r="I11" s="108">
        <v>9.3920069082921087E-5</v>
      </c>
      <c r="J11" s="108">
        <v>2.7600543921094258E-4</v>
      </c>
      <c r="K11" s="108">
        <v>6.4552286465866885E-5</v>
      </c>
      <c r="L11" s="108">
        <v>1.1085546859847975E-3</v>
      </c>
      <c r="M11" s="108">
        <v>1.1502988149501478E-4</v>
      </c>
      <c r="N11" s="108">
        <v>6.0264929079649097E-4</v>
      </c>
      <c r="O11" s="108">
        <v>5.0553005673122706E-5</v>
      </c>
      <c r="P11" s="108">
        <v>9.3009823995876621E-5</v>
      </c>
      <c r="Q11" s="108">
        <v>6.7519364426532873E-4</v>
      </c>
      <c r="R11" s="108">
        <v>1.1582277253963265E-3</v>
      </c>
      <c r="S11" s="108">
        <v>1.1711599871609812E-3</v>
      </c>
      <c r="T11" s="108">
        <v>3.8173459631911746E-4</v>
      </c>
      <c r="U11" s="108">
        <v>2.2099682784570171E-5</v>
      </c>
      <c r="V11" s="108">
        <v>5.0573034647482256E-5</v>
      </c>
      <c r="W11" s="108">
        <v>1.8596563202393179E-4</v>
      </c>
      <c r="X11" s="108">
        <v>1.9175678345899439E-4</v>
      </c>
      <c r="Y11" s="108">
        <v>1.8050206379434947E-4</v>
      </c>
      <c r="Z11" s="108">
        <v>8.851800040325971E-5</v>
      </c>
      <c r="AA11" s="108">
        <v>4.2719308566393523E-4</v>
      </c>
      <c r="AB11" s="108">
        <v>6.0651055027860739E-5</v>
      </c>
      <c r="AC11" s="108">
        <v>4.756172885837066E-6</v>
      </c>
      <c r="AD11" s="108">
        <v>1.6114809114018387E-7</v>
      </c>
      <c r="AE11" s="108">
        <v>6.6036594018876221E-7</v>
      </c>
      <c r="AF11" s="108">
        <v>1.1556162268372456E-4</v>
      </c>
      <c r="AG11" s="108">
        <v>0</v>
      </c>
      <c r="AH11" s="108">
        <v>1.3994644484879235E-5</v>
      </c>
      <c r="AI11" s="108">
        <v>3.8104269333714524E-5</v>
      </c>
      <c r="AJ11" s="108">
        <v>1.4581965802203542E-7</v>
      </c>
      <c r="AK11" s="108">
        <v>6.0697910479362901E-3</v>
      </c>
      <c r="AL11" s="108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1.1387644670775089E-5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1.2189045116608342E-5</v>
      </c>
      <c r="BB11" s="108">
        <v>5.0728180510489647E-6</v>
      </c>
      <c r="BC11" s="108">
        <v>4.6328436274531056E-5</v>
      </c>
      <c r="BD11" s="108">
        <v>0</v>
      </c>
      <c r="BE11" s="108">
        <v>9.7007563792260898E-6</v>
      </c>
      <c r="BF11" s="108">
        <v>5.7484122140880269E-5</v>
      </c>
      <c r="BG11" s="108">
        <v>5.2359432537628847E-6</v>
      </c>
      <c r="BH11" s="108">
        <v>6.667159587326448E-5</v>
      </c>
      <c r="BI11" s="108">
        <v>7.9539896570337025E-4</v>
      </c>
      <c r="BJ11" s="108">
        <v>1.2072359459846818E-4</v>
      </c>
      <c r="BK11" s="108">
        <v>3.5421372803833836E-5</v>
      </c>
      <c r="BL11" s="108">
        <v>3.3158914840608139E-6</v>
      </c>
      <c r="BM11" s="108">
        <v>9.4113108958900088E-5</v>
      </c>
      <c r="BN11" s="108">
        <v>1.6119326096450593E-4</v>
      </c>
      <c r="BO11" s="108">
        <v>2.0236415336117116E-5</v>
      </c>
      <c r="BP11" s="108">
        <v>1.5168855326169454E-5</v>
      </c>
      <c r="BQ11" s="108">
        <v>0</v>
      </c>
      <c r="BR11" s="98" t="s">
        <v>9</v>
      </c>
      <c r="BS11" s="99">
        <v>11</v>
      </c>
      <c r="BT11" s="12"/>
      <c r="BU11" s="12"/>
      <c r="BV11" s="12"/>
      <c r="BW11" s="12"/>
      <c r="BX11" s="12"/>
      <c r="BY11" s="12"/>
    </row>
    <row r="12" spans="1:77" s="11" customFormat="1" ht="35.1" customHeight="1">
      <c r="A12" s="95">
        <v>12</v>
      </c>
      <c r="B12" s="76" t="s">
        <v>10</v>
      </c>
      <c r="C12" s="108">
        <v>6.1272013061610265E-4</v>
      </c>
      <c r="D12" s="108">
        <v>4.0952854485357161E-3</v>
      </c>
      <c r="E12" s="108">
        <v>0</v>
      </c>
      <c r="F12" s="108">
        <v>0</v>
      </c>
      <c r="G12" s="108">
        <v>2.3267339920944562E-3</v>
      </c>
      <c r="H12" s="108">
        <v>1.962337598870845E-3</v>
      </c>
      <c r="I12" s="108">
        <v>1.2255548802502549E-2</v>
      </c>
      <c r="J12" s="108">
        <v>4.3086456290399093E-4</v>
      </c>
      <c r="K12" s="108">
        <v>6.7639060318704027E-4</v>
      </c>
      <c r="L12" s="108">
        <v>1.3380707437261272E-4</v>
      </c>
      <c r="M12" s="108">
        <v>3.8958163932951708E-5</v>
      </c>
      <c r="N12" s="108">
        <v>2.2348641009144092E-3</v>
      </c>
      <c r="O12" s="108">
        <v>8.2906405615032312E-4</v>
      </c>
      <c r="P12" s="108">
        <v>1.3310921513858117E-4</v>
      </c>
      <c r="Q12" s="108">
        <v>3.7594027547647356E-4</v>
      </c>
      <c r="R12" s="108">
        <v>1.723378751640458E-3</v>
      </c>
      <c r="S12" s="108">
        <v>2.3670901507906594E-4</v>
      </c>
      <c r="T12" s="108">
        <v>6.6072233167423881E-3</v>
      </c>
      <c r="U12" s="108">
        <v>2.110602393127154E-4</v>
      </c>
      <c r="V12" s="108">
        <v>6.4907415215221924E-4</v>
      </c>
      <c r="W12" s="108">
        <v>8.1592212701016515E-4</v>
      </c>
      <c r="X12" s="108">
        <v>1.3263310468596252E-3</v>
      </c>
      <c r="Y12" s="108">
        <v>4.7033127596310849E-3</v>
      </c>
      <c r="Z12" s="108">
        <v>3.917009990720641E-4</v>
      </c>
      <c r="AA12" s="108">
        <v>1.297588425617097E-2</v>
      </c>
      <c r="AB12" s="108">
        <v>3.1877397335477683E-4</v>
      </c>
      <c r="AC12" s="108">
        <v>1.0520773324222966E-5</v>
      </c>
      <c r="AD12" s="108">
        <v>3.4605305218719603E-8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2.959911252724318E-3</v>
      </c>
      <c r="AL12" s="108">
        <v>0</v>
      </c>
      <c r="AM12" s="108">
        <v>0</v>
      </c>
      <c r="AN12" s="108">
        <v>0</v>
      </c>
      <c r="AO12" s="108">
        <v>0</v>
      </c>
      <c r="AP12" s="108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08">
        <v>4.3696223634380968E-6</v>
      </c>
      <c r="BH12" s="108">
        <v>4.2280077074776883E-7</v>
      </c>
      <c r="BI12" s="108">
        <v>0</v>
      </c>
      <c r="BJ12" s="108">
        <v>0</v>
      </c>
      <c r="BK12" s="108">
        <v>0</v>
      </c>
      <c r="BL12" s="108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98" t="s">
        <v>11</v>
      </c>
      <c r="BS12" s="97">
        <v>12</v>
      </c>
      <c r="BT12" s="12"/>
      <c r="BU12" s="12"/>
      <c r="BV12" s="12"/>
      <c r="BW12" s="12"/>
      <c r="BX12" s="12"/>
      <c r="BY12" s="12"/>
    </row>
    <row r="13" spans="1:77" s="11" customFormat="1" ht="35.1" customHeight="1">
      <c r="A13" s="95">
        <v>13</v>
      </c>
      <c r="B13" s="76" t="s">
        <v>12</v>
      </c>
      <c r="C13" s="108">
        <v>2.7026252492497806E-4</v>
      </c>
      <c r="D13" s="108">
        <v>1.8006309243703044E-3</v>
      </c>
      <c r="E13" s="108">
        <v>3.8036081795998925E-6</v>
      </c>
      <c r="F13" s="108">
        <v>1.4609145515612269E-4</v>
      </c>
      <c r="G13" s="108">
        <v>1.0468234999262648E-3</v>
      </c>
      <c r="H13" s="108">
        <v>2.3242510175133426E-3</v>
      </c>
      <c r="I13" s="108">
        <v>1.3329174024791412E-3</v>
      </c>
      <c r="J13" s="108">
        <v>0.25650812393168887</v>
      </c>
      <c r="K13" s="108">
        <v>0.16534882332094997</v>
      </c>
      <c r="L13" s="108">
        <v>1.5525308478118135E-2</v>
      </c>
      <c r="M13" s="108">
        <v>2.0683049019294616E-3</v>
      </c>
      <c r="N13" s="108">
        <v>2.3676321738206971E-2</v>
      </c>
      <c r="O13" s="108">
        <v>6.184376690995569E-4</v>
      </c>
      <c r="P13" s="108">
        <v>2.7525991549132086E-4</v>
      </c>
      <c r="Q13" s="108">
        <v>2.3219868928205972E-3</v>
      </c>
      <c r="R13" s="108">
        <v>5.0950347565886069E-3</v>
      </c>
      <c r="S13" s="108">
        <v>9.7793564815946438E-3</v>
      </c>
      <c r="T13" s="108">
        <v>3.4067529517474195E-3</v>
      </c>
      <c r="U13" s="108">
        <v>1.6907236305787368E-4</v>
      </c>
      <c r="V13" s="108">
        <v>8.040961773793957E-4</v>
      </c>
      <c r="W13" s="108">
        <v>2.7209415880346606E-3</v>
      </c>
      <c r="X13" s="108">
        <v>7.7469514415303613E-4</v>
      </c>
      <c r="Y13" s="108">
        <v>2.3613447555360292E-3</v>
      </c>
      <c r="Z13" s="108">
        <v>1.1468961489698028E-2</v>
      </c>
      <c r="AA13" s="108">
        <v>1.288196836356678E-2</v>
      </c>
      <c r="AB13" s="108">
        <v>4.6084074331444479E-2</v>
      </c>
      <c r="AC13" s="108">
        <v>5.9322648620369504E-5</v>
      </c>
      <c r="AD13" s="108">
        <v>3.8388871497754394E-8</v>
      </c>
      <c r="AE13" s="108">
        <v>2.2871473971632068E-7</v>
      </c>
      <c r="AF13" s="108">
        <v>1.7035923747231009E-5</v>
      </c>
      <c r="AG13" s="108">
        <v>1.0895627276862876E-4</v>
      </c>
      <c r="AH13" s="108">
        <v>5.1514927179699974E-4</v>
      </c>
      <c r="AI13" s="108">
        <v>4.9175168685795904E-3</v>
      </c>
      <c r="AJ13" s="108">
        <v>5.1524171061459048E-6</v>
      </c>
      <c r="AK13" s="108">
        <v>1.7818708263525017E-2</v>
      </c>
      <c r="AL13" s="108">
        <v>2.4969576771577732E-8</v>
      </c>
      <c r="AM13" s="108">
        <v>3.9147682923290103E-9</v>
      </c>
      <c r="AN13" s="108">
        <v>2.1718671561785198E-7</v>
      </c>
      <c r="AO13" s="108">
        <v>1.7741677432910291E-8</v>
      </c>
      <c r="AP13" s="108">
        <v>7.8792263478598332E-7</v>
      </c>
      <c r="AQ13" s="108">
        <v>1.422459016222212E-6</v>
      </c>
      <c r="AR13" s="108">
        <v>1.0303349568059867E-5</v>
      </c>
      <c r="AS13" s="108">
        <v>2.2187438399504476E-5</v>
      </c>
      <c r="AT13" s="108">
        <v>1.8394261229977696E-5</v>
      </c>
      <c r="AU13" s="108">
        <v>1.4200128944555326E-5</v>
      </c>
      <c r="AV13" s="108">
        <v>1.6001954109792386E-2</v>
      </c>
      <c r="AW13" s="108">
        <v>4.258628833271794E-7</v>
      </c>
      <c r="AX13" s="108">
        <v>9.2313316455334589E-3</v>
      </c>
      <c r="AY13" s="108">
        <v>8.6070985039701248E-3</v>
      </c>
      <c r="AZ13" s="108">
        <v>9.31814917297028E-3</v>
      </c>
      <c r="BA13" s="108">
        <v>3.8910816167194814E-5</v>
      </c>
      <c r="BB13" s="108">
        <v>1.0407285814247412E-5</v>
      </c>
      <c r="BC13" s="108">
        <v>1.7289389298923208E-2</v>
      </c>
      <c r="BD13" s="108">
        <v>4.3296210085265072E-6</v>
      </c>
      <c r="BE13" s="108">
        <v>3.6206243107345252E-3</v>
      </c>
      <c r="BF13" s="108">
        <v>1.0118184343729516E-2</v>
      </c>
      <c r="BG13" s="108">
        <v>3.0127150934716491E-4</v>
      </c>
      <c r="BH13" s="108">
        <v>2.18656670582425E-4</v>
      </c>
      <c r="BI13" s="108">
        <v>5.1486677488513689E-3</v>
      </c>
      <c r="BJ13" s="108">
        <v>2.7816543425822991E-3</v>
      </c>
      <c r="BK13" s="108">
        <v>7.1804333017780485E-5</v>
      </c>
      <c r="BL13" s="108">
        <v>3.9990514231003557E-6</v>
      </c>
      <c r="BM13" s="108">
        <v>4.2785300695827083E-4</v>
      </c>
      <c r="BN13" s="108">
        <v>5.3269682052562647E-2</v>
      </c>
      <c r="BO13" s="108">
        <v>1.3070378959698625E-5</v>
      </c>
      <c r="BP13" s="108">
        <v>3.5843731026433515E-5</v>
      </c>
      <c r="BQ13" s="108">
        <v>0</v>
      </c>
      <c r="BR13" s="98" t="s">
        <v>13</v>
      </c>
      <c r="BS13" s="97">
        <v>13</v>
      </c>
      <c r="BT13" s="12"/>
      <c r="BU13" s="12"/>
      <c r="BV13" s="12"/>
      <c r="BW13" s="12"/>
      <c r="BX13" s="12"/>
      <c r="BY13" s="12"/>
    </row>
    <row r="14" spans="1:77" s="11" customFormat="1" ht="35.1" customHeight="1">
      <c r="A14" s="95">
        <v>14</v>
      </c>
      <c r="B14" s="76" t="s">
        <v>14</v>
      </c>
      <c r="C14" s="108">
        <v>1.7526244250563679E-4</v>
      </c>
      <c r="D14" s="108">
        <v>1.1714151638026822E-3</v>
      </c>
      <c r="E14" s="108">
        <v>7.1849355384432283E-8</v>
      </c>
      <c r="F14" s="108">
        <v>8.81504782522612E-5</v>
      </c>
      <c r="G14" s="108">
        <v>6.6553882866678636E-4</v>
      </c>
      <c r="H14" s="108">
        <v>6.007843078255793E-4</v>
      </c>
      <c r="I14" s="108">
        <v>8.3163052648361599E-5</v>
      </c>
      <c r="J14" s="108">
        <v>2.0093681275871124E-3</v>
      </c>
      <c r="K14" s="108">
        <v>3.5971932528106568E-3</v>
      </c>
      <c r="L14" s="108">
        <v>2.0948785138690299E-4</v>
      </c>
      <c r="M14" s="108">
        <v>4.1947481383438892E-5</v>
      </c>
      <c r="N14" s="108">
        <v>9.1459922578978725E-4</v>
      </c>
      <c r="O14" s="108">
        <v>2.4312830600439615E-4</v>
      </c>
      <c r="P14" s="108">
        <v>1.0545520527732864E-4</v>
      </c>
      <c r="Q14" s="108">
        <v>1.6605443949448373E-4</v>
      </c>
      <c r="R14" s="108">
        <v>6.0672899595523013E-4</v>
      </c>
      <c r="S14" s="108">
        <v>2.0727095297852965E-4</v>
      </c>
      <c r="T14" s="108">
        <v>1.9761359830131825E-3</v>
      </c>
      <c r="U14" s="108">
        <v>1.9252319714004834E-4</v>
      </c>
      <c r="V14" s="108">
        <v>2.2537498956044859E-4</v>
      </c>
      <c r="W14" s="108">
        <v>4.3390607445032044E-4</v>
      </c>
      <c r="X14" s="108">
        <v>4.3460781844129851E-4</v>
      </c>
      <c r="Y14" s="108">
        <v>1.3840247632884938E-3</v>
      </c>
      <c r="Z14" s="108">
        <v>2.8669329894636438E-4</v>
      </c>
      <c r="AA14" s="108">
        <v>3.7717118722830154E-3</v>
      </c>
      <c r="AB14" s="108">
        <v>4.5430151871114131E-4</v>
      </c>
      <c r="AC14" s="108">
        <v>6.3025851215370987E-6</v>
      </c>
      <c r="AD14" s="108">
        <v>6.5185748038474352E-7</v>
      </c>
      <c r="AE14" s="108">
        <v>9.8600579442936721E-8</v>
      </c>
      <c r="AF14" s="108">
        <v>4.173092526488434E-6</v>
      </c>
      <c r="AG14" s="108">
        <v>0</v>
      </c>
      <c r="AH14" s="108">
        <v>7.7720568904986225E-5</v>
      </c>
      <c r="AI14" s="108">
        <v>2.3456841605485712E-4</v>
      </c>
      <c r="AJ14" s="108">
        <v>9.9319835424003012E-7</v>
      </c>
      <c r="AK14" s="108">
        <v>3.4602937676364256E-4</v>
      </c>
      <c r="AL14" s="108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2.1754130459849521E-6</v>
      </c>
      <c r="AT14" s="108">
        <v>2.1189943511789255E-4</v>
      </c>
      <c r="AU14" s="108">
        <v>1.9956864292444915E-4</v>
      </c>
      <c r="AV14" s="108">
        <v>6.1746377407482427E-4</v>
      </c>
      <c r="AW14" s="108">
        <v>2.3974311262759563E-6</v>
      </c>
      <c r="AX14" s="108">
        <v>3.5621191094538542E-4</v>
      </c>
      <c r="AY14" s="108">
        <v>3.3134938791331528E-4</v>
      </c>
      <c r="AZ14" s="108">
        <v>3.5866975822132437E-4</v>
      </c>
      <c r="BA14" s="108">
        <v>1.521127916997447E-4</v>
      </c>
      <c r="BB14" s="108">
        <v>6.3306067714730951E-5</v>
      </c>
      <c r="BC14" s="108">
        <v>6.9862022253157742E-4</v>
      </c>
      <c r="BD14" s="108">
        <v>0</v>
      </c>
      <c r="BE14" s="108">
        <v>1.4628476860776944E-4</v>
      </c>
      <c r="BF14" s="108">
        <v>4.0692398269999636E-4</v>
      </c>
      <c r="BG14" s="108">
        <v>2.1337930526835766E-4</v>
      </c>
      <c r="BH14" s="108">
        <v>1.5605284588082735E-4</v>
      </c>
      <c r="BI14" s="108">
        <v>5.8408487846706234E-4</v>
      </c>
      <c r="BJ14" s="108">
        <v>6.2151941853243425E-4</v>
      </c>
      <c r="BK14" s="108">
        <v>0</v>
      </c>
      <c r="BL14" s="108">
        <v>0</v>
      </c>
      <c r="BM14" s="108">
        <v>1.0777889556189896E-4</v>
      </c>
      <c r="BN14" s="108">
        <v>4.052133225818621E-3</v>
      </c>
      <c r="BO14" s="108">
        <v>4.1191812976893642E-4</v>
      </c>
      <c r="BP14" s="108">
        <v>2.316655040237037E-4</v>
      </c>
      <c r="BQ14" s="108">
        <v>0</v>
      </c>
      <c r="BR14" s="98" t="s">
        <v>15</v>
      </c>
      <c r="BS14" s="97">
        <v>14</v>
      </c>
      <c r="BT14" s="12"/>
      <c r="BU14" s="12"/>
      <c r="BV14" s="12"/>
      <c r="BW14" s="12"/>
      <c r="BX14" s="12"/>
      <c r="BY14" s="12"/>
    </row>
    <row r="15" spans="1:77" s="20" customFormat="1" ht="35.1" customHeight="1">
      <c r="A15" s="41">
        <v>15</v>
      </c>
      <c r="B15" s="80" t="s">
        <v>16</v>
      </c>
      <c r="C15" s="108">
        <v>4.39411250506791E-6</v>
      </c>
      <c r="D15" s="108">
        <v>2.9369273265953129E-5</v>
      </c>
      <c r="E15" s="108">
        <v>1.8389704137975294E-8</v>
      </c>
      <c r="F15" s="108">
        <v>2.0895679365808864E-7</v>
      </c>
      <c r="G15" s="108">
        <v>1.6686135139966206E-5</v>
      </c>
      <c r="H15" s="108">
        <v>1.4107880629811752E-5</v>
      </c>
      <c r="I15" s="108">
        <v>1.6242523864963985E-6</v>
      </c>
      <c r="J15" s="108">
        <v>2.1913787066064224E-5</v>
      </c>
      <c r="K15" s="108">
        <v>6.4352634750706583E-4</v>
      </c>
      <c r="L15" s="108">
        <v>1.1998256891287796E-2</v>
      </c>
      <c r="M15" s="108">
        <v>1.410777002371827E-5</v>
      </c>
      <c r="N15" s="108">
        <v>2.0191769685038513E-5</v>
      </c>
      <c r="O15" s="108">
        <v>4.4692358286695063E-5</v>
      </c>
      <c r="P15" s="108">
        <v>1.0937813982833675E-6</v>
      </c>
      <c r="Q15" s="108">
        <v>5.1843131583030414E-6</v>
      </c>
      <c r="R15" s="108">
        <v>1.7196791853080569E-5</v>
      </c>
      <c r="S15" s="108">
        <v>1.4497148036966297E-5</v>
      </c>
      <c r="T15" s="108">
        <v>5.3085059514464806E-5</v>
      </c>
      <c r="U15" s="108">
        <v>3.1404521162693181E-6</v>
      </c>
      <c r="V15" s="108">
        <v>7.5497936676709281E-6</v>
      </c>
      <c r="W15" s="108">
        <v>6.6023175233837709E-5</v>
      </c>
      <c r="X15" s="108">
        <v>1.3883641424880984E-5</v>
      </c>
      <c r="Y15" s="108">
        <v>3.6374819820967631E-5</v>
      </c>
      <c r="Z15" s="108">
        <v>9.7933551978730615E-6</v>
      </c>
      <c r="AA15" s="108">
        <v>1.1526005555410844E-4</v>
      </c>
      <c r="AB15" s="108">
        <v>6.0664557910650716E-5</v>
      </c>
      <c r="AC15" s="108">
        <v>4.521170900688275E-7</v>
      </c>
      <c r="AD15" s="108">
        <v>2.3881872840838338E-8</v>
      </c>
      <c r="AE15" s="108">
        <v>2.2108532895313197E-10</v>
      </c>
      <c r="AF15" s="108">
        <v>1.1084842218362226E-8</v>
      </c>
      <c r="AG15" s="108">
        <v>0</v>
      </c>
      <c r="AH15" s="108">
        <v>5.7164973470015264E-6</v>
      </c>
      <c r="AI15" s="108">
        <v>1.8102521291076142E-6</v>
      </c>
      <c r="AJ15" s="108">
        <v>1.2089810991999941E-7</v>
      </c>
      <c r="AK15" s="108">
        <v>7.9704189298570876E-6</v>
      </c>
      <c r="AL15" s="108">
        <v>0</v>
      </c>
      <c r="AM15" s="108">
        <v>0</v>
      </c>
      <c r="AN15" s="108">
        <v>0</v>
      </c>
      <c r="AO15" s="108">
        <v>0</v>
      </c>
      <c r="AP15" s="108">
        <v>0</v>
      </c>
      <c r="AQ15" s="108">
        <v>0</v>
      </c>
      <c r="AR15" s="108">
        <v>0</v>
      </c>
      <c r="AS15" s="108">
        <v>2.4880000367644031E-9</v>
      </c>
      <c r="AT15" s="108">
        <v>1.5925454289936038E-7</v>
      </c>
      <c r="AU15" s="108">
        <v>1.4998724743318258E-7</v>
      </c>
      <c r="AV15" s="108">
        <v>3.80263448401766E-7</v>
      </c>
      <c r="AW15" s="108">
        <v>1.8018065878059455E-9</v>
      </c>
      <c r="AX15" s="108">
        <v>2.1937217259560448E-7</v>
      </c>
      <c r="AY15" s="108">
        <v>2.0406065289016132E-7</v>
      </c>
      <c r="AZ15" s="108">
        <v>2.2088583140448471E-7</v>
      </c>
      <c r="BA15" s="108">
        <v>9.6397038650763838E-8</v>
      </c>
      <c r="BB15" s="108">
        <v>4.0118371296284533E-8</v>
      </c>
      <c r="BC15" s="108">
        <v>3.6638834457182211E-7</v>
      </c>
      <c r="BD15" s="108">
        <v>0</v>
      </c>
      <c r="BE15" s="108">
        <v>7.6718412204064516E-8</v>
      </c>
      <c r="BF15" s="108">
        <v>2.1340951718769572E-7</v>
      </c>
      <c r="BG15" s="108">
        <v>3.398128183297121E-7</v>
      </c>
      <c r="BH15" s="108">
        <v>7.4659664423297271E-8</v>
      </c>
      <c r="BI15" s="108">
        <v>4.1657007890073817E-7</v>
      </c>
      <c r="BJ15" s="108">
        <v>6.5383878832099934E-8</v>
      </c>
      <c r="BK15" s="108">
        <v>1.9184209641666072E-8</v>
      </c>
      <c r="BL15" s="108">
        <v>5.7495501996925981E-9</v>
      </c>
      <c r="BM15" s="108">
        <v>3.3503359442365012E-8</v>
      </c>
      <c r="BN15" s="108">
        <v>3.9191095013561908E-6</v>
      </c>
      <c r="BO15" s="108">
        <v>5.1749589092733192E-7</v>
      </c>
      <c r="BP15" s="108">
        <v>5.8754229494128245E-8</v>
      </c>
      <c r="BQ15" s="108">
        <v>0</v>
      </c>
      <c r="BR15" s="98" t="s">
        <v>17</v>
      </c>
      <c r="BS15" s="101">
        <v>15</v>
      </c>
      <c r="BT15" s="12"/>
      <c r="BU15" s="12"/>
      <c r="BV15" s="12"/>
      <c r="BW15" s="12"/>
      <c r="BX15" s="12"/>
      <c r="BY15" s="12"/>
    </row>
    <row r="16" spans="1:77" ht="35.1" customHeight="1">
      <c r="A16" s="95">
        <v>16</v>
      </c>
      <c r="B16" s="76" t="s">
        <v>18</v>
      </c>
      <c r="C16" s="108">
        <v>4.8506817057395954E-4</v>
      </c>
      <c r="D16" s="108">
        <v>2.0160682715154952E-4</v>
      </c>
      <c r="E16" s="108">
        <v>5.4844313328790829E-5</v>
      </c>
      <c r="F16" s="108">
        <v>4.0648447844016453E-4</v>
      </c>
      <c r="G16" s="108">
        <v>2.0482204904702874E-4</v>
      </c>
      <c r="H16" s="108">
        <v>1.4759482783308837E-3</v>
      </c>
      <c r="I16" s="108">
        <v>2.6729717357165546E-3</v>
      </c>
      <c r="J16" s="108">
        <v>1.0408530199887878E-4</v>
      </c>
      <c r="K16" s="108">
        <v>9.2528390672635903E-5</v>
      </c>
      <c r="L16" s="108">
        <v>1.249927342696412E-4</v>
      </c>
      <c r="M16" s="108">
        <v>6.6948237431026011E-3</v>
      </c>
      <c r="N16" s="108">
        <v>4.3982355352271121E-3</v>
      </c>
      <c r="O16" s="108">
        <v>1.342660582637109E-4</v>
      </c>
      <c r="P16" s="108">
        <v>5.577304154747808E-5</v>
      </c>
      <c r="Q16" s="108">
        <v>2.6782592133539742E-4</v>
      </c>
      <c r="R16" s="108">
        <v>1.0581219179134564E-3</v>
      </c>
      <c r="S16" s="108">
        <v>2.9606101296099986E-4</v>
      </c>
      <c r="T16" s="108">
        <v>1.3667713588161967E-3</v>
      </c>
      <c r="U16" s="108">
        <v>3.8074286070477156E-4</v>
      </c>
      <c r="V16" s="108">
        <v>2.4499801229159717E-4</v>
      </c>
      <c r="W16" s="108">
        <v>3.8705905334569151E-4</v>
      </c>
      <c r="X16" s="108">
        <v>5.8778819554624695E-4</v>
      </c>
      <c r="Y16" s="108">
        <v>4.0720007695169673E-4</v>
      </c>
      <c r="Z16" s="108">
        <v>2.8731797826170649E-4</v>
      </c>
      <c r="AA16" s="108">
        <v>1.4214802147050789E-3</v>
      </c>
      <c r="AB16" s="108">
        <v>4.6133069254606349E-2</v>
      </c>
      <c r="AC16" s="108">
        <v>1.5059271448858248E-5</v>
      </c>
      <c r="AD16" s="108">
        <v>1.6619696712091311E-7</v>
      </c>
      <c r="AE16" s="108">
        <v>8.7922256744070235E-7</v>
      </c>
      <c r="AF16" s="108">
        <v>5.4156917969225618E-5</v>
      </c>
      <c r="AG16" s="108">
        <v>9.0740448978562389E-3</v>
      </c>
      <c r="AH16" s="108">
        <v>3.302053694250476E-4</v>
      </c>
      <c r="AI16" s="108">
        <v>5.1467476912448861E-4</v>
      </c>
      <c r="AJ16" s="108">
        <v>3.6942149539411222E-5</v>
      </c>
      <c r="AK16" s="108">
        <v>2.1047839708734613E-4</v>
      </c>
      <c r="AL16" s="108">
        <v>3.1075928034147053E-7</v>
      </c>
      <c r="AM16" s="108">
        <v>4.8721313475066218E-8</v>
      </c>
      <c r="AN16" s="108">
        <v>7.5610852213745322E-5</v>
      </c>
      <c r="AO16" s="108">
        <v>3.2087844877112967E-7</v>
      </c>
      <c r="AP16" s="108">
        <v>2.0119063780246189E-5</v>
      </c>
      <c r="AQ16" s="108">
        <v>2.1184185572679889E-5</v>
      </c>
      <c r="AR16" s="108">
        <v>1.5344418839542456E-4</v>
      </c>
      <c r="AS16" s="108">
        <v>3.2375862968989041E-5</v>
      </c>
      <c r="AT16" s="108">
        <v>1.6604200576210689E-4</v>
      </c>
      <c r="AU16" s="108">
        <v>9.5309129632322609E-5</v>
      </c>
      <c r="AV16" s="108">
        <v>6.6044538227894755E-5</v>
      </c>
      <c r="AW16" s="108">
        <v>3.0068184976270575E-6</v>
      </c>
      <c r="AX16" s="108">
        <v>3.2771669864899378E-5</v>
      </c>
      <c r="AY16" s="108">
        <v>1.1672139689350448E-4</v>
      </c>
      <c r="AZ16" s="108">
        <v>1.4178591298550657E-4</v>
      </c>
      <c r="BA16" s="108">
        <v>1.7520086369722933E-4</v>
      </c>
      <c r="BB16" s="108">
        <v>1.1126313726718871E-4</v>
      </c>
      <c r="BC16" s="108">
        <v>7.2675227979858154E-4</v>
      </c>
      <c r="BD16" s="108">
        <v>4.1977486621151741E-5</v>
      </c>
      <c r="BE16" s="108">
        <v>1.3840889943830134E-5</v>
      </c>
      <c r="BF16" s="108">
        <v>1.9712892018090156E-4</v>
      </c>
      <c r="BG16" s="108">
        <v>7.1599510622493849E-5</v>
      </c>
      <c r="BH16" s="108">
        <v>1.2295228850101272E-4</v>
      </c>
      <c r="BI16" s="108">
        <v>3.3620617492616364E-4</v>
      </c>
      <c r="BJ16" s="108">
        <v>3.7579275813511356E-4</v>
      </c>
      <c r="BK16" s="108">
        <v>7.2401423412027355E-4</v>
      </c>
      <c r="BL16" s="108">
        <v>4.9626247334337516E-5</v>
      </c>
      <c r="BM16" s="108">
        <v>3.0064897159316116E-5</v>
      </c>
      <c r="BN16" s="108">
        <v>1.6816278838868717E-4</v>
      </c>
      <c r="BO16" s="108">
        <v>2.5191364466503784E-5</v>
      </c>
      <c r="BP16" s="108">
        <v>1.2475705850910164E-4</v>
      </c>
      <c r="BQ16" s="108">
        <v>0</v>
      </c>
      <c r="BR16" s="98" t="s">
        <v>19</v>
      </c>
      <c r="BS16" s="97">
        <v>16</v>
      </c>
    </row>
    <row r="17" spans="1:77" ht="35.1" customHeight="1">
      <c r="A17" s="95">
        <v>17</v>
      </c>
      <c r="B17" s="76" t="s">
        <v>20</v>
      </c>
      <c r="C17" s="108">
        <v>3.3476067016838913E-5</v>
      </c>
      <c r="D17" s="108">
        <v>1.5520763971384467E-4</v>
      </c>
      <c r="E17" s="108">
        <v>5.3838496563774795E-5</v>
      </c>
      <c r="F17" s="108">
        <v>1.2230210841938489E-3</v>
      </c>
      <c r="G17" s="108">
        <v>6.1473974915613242E-4</v>
      </c>
      <c r="H17" s="108">
        <v>4.0109686201323134E-4</v>
      </c>
      <c r="I17" s="108">
        <v>4.1087995161086705E-4</v>
      </c>
      <c r="J17" s="108">
        <v>1.0593004408684971E-4</v>
      </c>
      <c r="K17" s="108">
        <v>7.6830298832931566E-5</v>
      </c>
      <c r="L17" s="108">
        <v>9.68305037407657E-5</v>
      </c>
      <c r="M17" s="108">
        <v>1.8089578076843774E-5</v>
      </c>
      <c r="N17" s="108">
        <v>5.8674778045266031E-2</v>
      </c>
      <c r="O17" s="108">
        <v>3.2720812855424274E-3</v>
      </c>
      <c r="P17" s="108">
        <v>1.549887082021917E-5</v>
      </c>
      <c r="Q17" s="108">
        <v>8.7451560411358216E-5</v>
      </c>
      <c r="R17" s="108">
        <v>4.8244631887635678E-4</v>
      </c>
      <c r="S17" s="108">
        <v>9.1117305533937006E-5</v>
      </c>
      <c r="T17" s="108">
        <v>5.9826818722480564E-4</v>
      </c>
      <c r="U17" s="108">
        <v>5.9381938504196361E-5</v>
      </c>
      <c r="V17" s="108">
        <v>1.2359286732052205E-4</v>
      </c>
      <c r="W17" s="108">
        <v>4.1380782392488202E-4</v>
      </c>
      <c r="X17" s="108">
        <v>2.6364589067844312E-4</v>
      </c>
      <c r="Y17" s="108">
        <v>3.2797789150682195E-4</v>
      </c>
      <c r="Z17" s="108">
        <v>1.8477738897596462E-4</v>
      </c>
      <c r="AA17" s="108">
        <v>5.5370414316456811E-4</v>
      </c>
      <c r="AB17" s="108">
        <v>7.1417108024453393E-5</v>
      </c>
      <c r="AC17" s="108">
        <v>5.8113524100350002E-6</v>
      </c>
      <c r="AD17" s="108">
        <v>1.5946924884996597E-6</v>
      </c>
      <c r="AE17" s="108">
        <v>5.8003665207418705E-6</v>
      </c>
      <c r="AF17" s="108">
        <v>7.1586215704423715E-4</v>
      </c>
      <c r="AG17" s="108">
        <v>2.8600345913766697E-4</v>
      </c>
      <c r="AH17" s="108">
        <v>6.7327906445635653E-4</v>
      </c>
      <c r="AI17" s="108">
        <v>3.5659222671224054E-4</v>
      </c>
      <c r="AJ17" s="108">
        <v>2.7089259778356098E-5</v>
      </c>
      <c r="AK17" s="108">
        <v>7.988777125820277E-4</v>
      </c>
      <c r="AL17" s="108">
        <v>1.1251369907604125E-5</v>
      </c>
      <c r="AM17" s="108">
        <v>1.7640069177980814E-6</v>
      </c>
      <c r="AN17" s="108">
        <v>1.0024078542408932E-4</v>
      </c>
      <c r="AO17" s="108">
        <v>7.9977167136408097E-6</v>
      </c>
      <c r="AP17" s="108">
        <v>3.5202886266263138E-4</v>
      </c>
      <c r="AQ17" s="108">
        <v>3.1141072617015702E-4</v>
      </c>
      <c r="AR17" s="108">
        <v>2.2556527354270456E-3</v>
      </c>
      <c r="AS17" s="108">
        <v>1.0679518888110687E-3</v>
      </c>
      <c r="AT17" s="108">
        <v>5.285706786275865E-3</v>
      </c>
      <c r="AU17" s="108">
        <v>2.4713891741536742E-3</v>
      </c>
      <c r="AV17" s="108">
        <v>1.4768670104249786E-3</v>
      </c>
      <c r="AW17" s="108">
        <v>7.9582634852065338E-5</v>
      </c>
      <c r="AX17" s="108">
        <v>5.1411011931318685E-4</v>
      </c>
      <c r="AY17" s="108">
        <v>1.5068029713918346E-3</v>
      </c>
      <c r="AZ17" s="108">
        <v>2.1670760653998986E-3</v>
      </c>
      <c r="BA17" s="108">
        <v>2.3523060079382735E-3</v>
      </c>
      <c r="BB17" s="108">
        <v>3.8373934065361473E-3</v>
      </c>
      <c r="BC17" s="108">
        <v>9.646678066121743E-4</v>
      </c>
      <c r="BD17" s="108">
        <v>1.361249419934316E-3</v>
      </c>
      <c r="BE17" s="108">
        <v>2.5199431757609299E-4</v>
      </c>
      <c r="BF17" s="108">
        <v>8.3184076432080622E-4</v>
      </c>
      <c r="BG17" s="108">
        <v>2.0111160810151667E-4</v>
      </c>
      <c r="BH17" s="108">
        <v>6.4709064769302195E-4</v>
      </c>
      <c r="BI17" s="108">
        <v>1.7683597670114124E-3</v>
      </c>
      <c r="BJ17" s="108">
        <v>2.9769766577722248E-3</v>
      </c>
      <c r="BK17" s="108">
        <v>2.3973284384110487E-2</v>
      </c>
      <c r="BL17" s="108">
        <v>1.7845223388259991E-3</v>
      </c>
      <c r="BM17" s="108">
        <v>2.1308487700412963E-4</v>
      </c>
      <c r="BN17" s="108">
        <v>8.0298076190376514E-4</v>
      </c>
      <c r="BO17" s="108">
        <v>2.2127843728161564E-4</v>
      </c>
      <c r="BP17" s="108">
        <v>6.6611995858565265E-4</v>
      </c>
      <c r="BQ17" s="108">
        <v>0</v>
      </c>
      <c r="BR17" s="98" t="s">
        <v>21</v>
      </c>
      <c r="BS17" s="97">
        <v>17</v>
      </c>
    </row>
    <row r="18" spans="1:77" s="20" customFormat="1" ht="60.75" customHeight="1">
      <c r="A18" s="41">
        <v>18</v>
      </c>
      <c r="B18" s="80" t="s">
        <v>22</v>
      </c>
      <c r="C18" s="108">
        <v>1.1247403540668281E-3</v>
      </c>
      <c r="D18" s="108">
        <v>7.372854117889658E-3</v>
      </c>
      <c r="E18" s="108">
        <v>8.2678834083174324E-5</v>
      </c>
      <c r="F18" s="108">
        <v>1.9224953901817619E-3</v>
      </c>
      <c r="G18" s="108">
        <v>4.971175669009874E-3</v>
      </c>
      <c r="H18" s="108">
        <v>4.6144494086242816E-3</v>
      </c>
      <c r="I18" s="108">
        <v>2.1756450691177275E-3</v>
      </c>
      <c r="J18" s="108">
        <v>1.4546998390622616E-3</v>
      </c>
      <c r="K18" s="108">
        <v>1.3467597004661455E-3</v>
      </c>
      <c r="L18" s="108">
        <v>7.4712148198403667E-4</v>
      </c>
      <c r="M18" s="108">
        <v>3.204319897581617E-4</v>
      </c>
      <c r="N18" s="108">
        <v>8.8670443391065459E-2</v>
      </c>
      <c r="O18" s="108">
        <v>6.1808707276423706E-3</v>
      </c>
      <c r="P18" s="108">
        <v>4.2345147658020031E-4</v>
      </c>
      <c r="Q18" s="108">
        <v>2.0536071897597763E-3</v>
      </c>
      <c r="R18" s="108">
        <v>5.9887899556933756E-3</v>
      </c>
      <c r="S18" s="108">
        <v>2.9051351372367685E-3</v>
      </c>
      <c r="T18" s="108">
        <v>1.3070819417657883E-2</v>
      </c>
      <c r="U18" s="108">
        <v>4.2102028024020689E-4</v>
      </c>
      <c r="V18" s="108">
        <v>1.3313463164262513E-3</v>
      </c>
      <c r="W18" s="108">
        <v>2.1080396813355109E-3</v>
      </c>
      <c r="X18" s="108">
        <v>2.9672457968677084E-3</v>
      </c>
      <c r="Y18" s="108">
        <v>8.7176435087452132E-3</v>
      </c>
      <c r="Z18" s="108">
        <v>9.8985096472753117E-4</v>
      </c>
      <c r="AA18" s="108">
        <v>2.3568990550652699E-2</v>
      </c>
      <c r="AB18" s="108">
        <v>7.6194885659721647E-4</v>
      </c>
      <c r="AC18" s="108">
        <v>2.9284707335316759E-5</v>
      </c>
      <c r="AD18" s="108">
        <v>2.502503841385472E-6</v>
      </c>
      <c r="AE18" s="108">
        <v>9.9090105707221739E-6</v>
      </c>
      <c r="AF18" s="108">
        <v>1.2516098602092136E-3</v>
      </c>
      <c r="AG18" s="108">
        <v>5.2671852854192368E-4</v>
      </c>
      <c r="AH18" s="108">
        <v>1.0752103998895135E-3</v>
      </c>
      <c r="AI18" s="108">
        <v>5.0611475658243049E-4</v>
      </c>
      <c r="AJ18" s="108">
        <v>3.734821901462433E-5</v>
      </c>
      <c r="AK18" s="108">
        <v>1.317190761982829E-3</v>
      </c>
      <c r="AL18" s="108">
        <v>1.6088811435850433E-5</v>
      </c>
      <c r="AM18" s="108">
        <v>2.5224283713939752E-6</v>
      </c>
      <c r="AN18" s="108">
        <v>1.3994134325595551E-4</v>
      </c>
      <c r="AO18" s="108">
        <v>1.1431611572154838E-5</v>
      </c>
      <c r="AP18" s="108">
        <v>5.0290696083633033E-4</v>
      </c>
      <c r="AQ18" s="108">
        <v>4.4577626075287269E-4</v>
      </c>
      <c r="AR18" s="108">
        <v>3.2289075406035819E-3</v>
      </c>
      <c r="AS18" s="108">
        <v>1.5498419495159899E-3</v>
      </c>
      <c r="AT18" s="108">
        <v>7.540795273702855E-3</v>
      </c>
      <c r="AU18" s="108">
        <v>3.520662584101648E-3</v>
      </c>
      <c r="AV18" s="108">
        <v>2.061374490383518E-3</v>
      </c>
      <c r="AW18" s="108">
        <v>1.1382649219229428E-4</v>
      </c>
      <c r="AX18" s="108">
        <v>7.0676695264552914E-4</v>
      </c>
      <c r="AY18" s="108">
        <v>2.151411811232446E-3</v>
      </c>
      <c r="AZ18" s="108">
        <v>3.0955442770384846E-3</v>
      </c>
      <c r="BA18" s="108">
        <v>3.4170462786990877E-3</v>
      </c>
      <c r="BB18" s="108">
        <v>5.4937381572351049E-3</v>
      </c>
      <c r="BC18" s="108">
        <v>1.4295715199461074E-3</v>
      </c>
      <c r="BD18" s="108">
        <v>1.9482054750242827E-3</v>
      </c>
      <c r="BE18" s="108">
        <v>3.7149859775632079E-4</v>
      </c>
      <c r="BF18" s="108">
        <v>1.3424914548541933E-3</v>
      </c>
      <c r="BG18" s="108">
        <v>2.9568333334952966E-4</v>
      </c>
      <c r="BH18" s="108">
        <v>9.308976449792282E-4</v>
      </c>
      <c r="BI18" s="108">
        <v>2.8252602849087806E-3</v>
      </c>
      <c r="BJ18" s="108">
        <v>4.3785137638258486E-3</v>
      </c>
      <c r="BK18" s="108">
        <v>3.4325862551250724E-2</v>
      </c>
      <c r="BL18" s="108">
        <v>2.5578080950446756E-3</v>
      </c>
      <c r="BM18" s="108">
        <v>3.2802620728339572E-4</v>
      </c>
      <c r="BN18" s="108">
        <v>1.457816690301346E-3</v>
      </c>
      <c r="BO18" s="108">
        <v>3.5659580203150395E-4</v>
      </c>
      <c r="BP18" s="108">
        <v>1.0144493229741244E-3</v>
      </c>
      <c r="BQ18" s="108">
        <v>0</v>
      </c>
      <c r="BR18" s="98" t="s">
        <v>23</v>
      </c>
      <c r="BS18" s="101">
        <v>18</v>
      </c>
      <c r="BT18" s="12"/>
      <c r="BU18" s="12"/>
      <c r="BV18" s="12"/>
      <c r="BW18" s="12"/>
      <c r="BX18" s="12"/>
      <c r="BY18" s="12"/>
    </row>
    <row r="19" spans="1:77" ht="35.1" customHeight="1">
      <c r="A19" s="95">
        <v>19</v>
      </c>
      <c r="B19" s="76" t="s">
        <v>24</v>
      </c>
      <c r="C19" s="108">
        <v>6.0354453585881197E-3</v>
      </c>
      <c r="D19" s="108">
        <v>2.0195313142140778E-2</v>
      </c>
      <c r="E19" s="108">
        <v>1.9058161883817872E-3</v>
      </c>
      <c r="F19" s="108">
        <v>1.0416388913861117E-2</v>
      </c>
      <c r="G19" s="108">
        <v>1.859564310762649E-2</v>
      </c>
      <c r="H19" s="108">
        <v>2.1064458036527439E-2</v>
      </c>
      <c r="I19" s="108">
        <v>1.6439649373232283E-2</v>
      </c>
      <c r="J19" s="108">
        <v>4.5405147350377574E-2</v>
      </c>
      <c r="K19" s="108">
        <v>5.7932161694509068E-3</v>
      </c>
      <c r="L19" s="108">
        <v>2.9577435362198503E-2</v>
      </c>
      <c r="M19" s="108">
        <v>1.9334447851022746E-2</v>
      </c>
      <c r="N19" s="108">
        <v>9.8756701374229885E-2</v>
      </c>
      <c r="O19" s="108">
        <v>7.9439135011896232E-3</v>
      </c>
      <c r="P19" s="108">
        <v>1.6392480496611555E-2</v>
      </c>
      <c r="Q19" s="108">
        <v>9.9691892816308386E-2</v>
      </c>
      <c r="R19" s="108">
        <v>0.16837479283390405</v>
      </c>
      <c r="S19" s="108">
        <v>0.19561440038105427</v>
      </c>
      <c r="T19" s="108">
        <v>0.13274813715814576</v>
      </c>
      <c r="U19" s="108">
        <v>5.9703863359493875E-3</v>
      </c>
      <c r="V19" s="108">
        <v>8.6046300035417279E-3</v>
      </c>
      <c r="W19" s="108">
        <v>3.0200704823546094E-2</v>
      </c>
      <c r="X19" s="108">
        <v>3.1516568738059532E-2</v>
      </c>
      <c r="Y19" s="108">
        <v>2.6954652294434025E-2</v>
      </c>
      <c r="Z19" s="108">
        <v>1.5123788796717734E-2</v>
      </c>
      <c r="AA19" s="108">
        <v>6.5078077256458366E-2</v>
      </c>
      <c r="AB19" s="108">
        <v>1.0113961472365526E-2</v>
      </c>
      <c r="AC19" s="108">
        <v>8.1036713423959144E-4</v>
      </c>
      <c r="AD19" s="108">
        <v>3.0535720359736296E-5</v>
      </c>
      <c r="AE19" s="108">
        <v>0.22379765653348616</v>
      </c>
      <c r="AF19" s="108">
        <v>0.10782452501869794</v>
      </c>
      <c r="AG19" s="108">
        <v>2.9425596579985041E-2</v>
      </c>
      <c r="AH19" s="108">
        <v>5.7104063664450561E-2</v>
      </c>
      <c r="AI19" s="108">
        <v>0.15719452627472177</v>
      </c>
      <c r="AJ19" s="108">
        <v>3.0360012512092916E-3</v>
      </c>
      <c r="AK19" s="108">
        <v>6.0413504784221667E-2</v>
      </c>
      <c r="AL19" s="108">
        <v>4.0838691981773763E-2</v>
      </c>
      <c r="AM19" s="108">
        <v>6.4027523547142877E-3</v>
      </c>
      <c r="AN19" s="108">
        <v>5.5380483219680905E-3</v>
      </c>
      <c r="AO19" s="108">
        <v>2.2626998736790433E-2</v>
      </c>
      <c r="AP19" s="108">
        <v>1.324104906623387E-3</v>
      </c>
      <c r="AQ19" s="108">
        <v>5.143892995548684E-4</v>
      </c>
      <c r="AR19" s="108">
        <v>3.7258948812872736E-3</v>
      </c>
      <c r="AS19" s="108">
        <v>2.855258586724052E-3</v>
      </c>
      <c r="AT19" s="108">
        <v>5.713793014875704E-3</v>
      </c>
      <c r="AU19" s="108">
        <v>5.2703395637558699E-3</v>
      </c>
      <c r="AV19" s="108">
        <v>1.3692372837864529E-2</v>
      </c>
      <c r="AW19" s="108">
        <v>8.099273563581099E-4</v>
      </c>
      <c r="AX19" s="108">
        <v>5.3805548493643584E-3</v>
      </c>
      <c r="AY19" s="108">
        <v>4.2597700191080402E-3</v>
      </c>
      <c r="AZ19" s="108">
        <v>9.0082423304205933E-3</v>
      </c>
      <c r="BA19" s="108">
        <v>0.14682278848674143</v>
      </c>
      <c r="BB19" s="108">
        <v>3.1572868779780783E-3</v>
      </c>
      <c r="BC19" s="108">
        <v>3.3717763680022585E-2</v>
      </c>
      <c r="BD19" s="108">
        <v>1.1744156940505273E-2</v>
      </c>
      <c r="BE19" s="108">
        <v>1.376963161880578E-2</v>
      </c>
      <c r="BF19" s="108">
        <v>1.5501107269052523E-2</v>
      </c>
      <c r="BG19" s="108">
        <v>7.1958582346708586E-3</v>
      </c>
      <c r="BH19" s="108">
        <v>1.5246754304238893E-3</v>
      </c>
      <c r="BI19" s="108">
        <v>4.1298021877359183E-2</v>
      </c>
      <c r="BJ19" s="108">
        <v>0.11971912542527288</v>
      </c>
      <c r="BK19" s="108">
        <v>4.5354433277163139E-2</v>
      </c>
      <c r="BL19" s="108">
        <v>9.4373858164700421E-3</v>
      </c>
      <c r="BM19" s="108">
        <v>1.2329194687705403E-2</v>
      </c>
      <c r="BN19" s="108">
        <v>6.1453104067752236E-2</v>
      </c>
      <c r="BO19" s="108">
        <v>9.3329424384418665E-3</v>
      </c>
      <c r="BP19" s="108">
        <v>2.085214044831888E-2</v>
      </c>
      <c r="BQ19" s="108">
        <v>0</v>
      </c>
      <c r="BR19" s="98" t="s">
        <v>25</v>
      </c>
      <c r="BS19" s="97">
        <v>19</v>
      </c>
    </row>
    <row r="20" spans="1:77" s="20" customFormat="1" ht="35.1" customHeight="1">
      <c r="A20" s="41">
        <v>20</v>
      </c>
      <c r="B20" s="80" t="s">
        <v>26</v>
      </c>
      <c r="C20" s="108">
        <v>8.9317253438663518E-3</v>
      </c>
      <c r="D20" s="108">
        <v>2.7588857250791582E-3</v>
      </c>
      <c r="E20" s="108">
        <v>5.8609627420504044E-4</v>
      </c>
      <c r="F20" s="108">
        <v>3.0174952170135831E-3</v>
      </c>
      <c r="G20" s="108">
        <v>1.7782908173111464E-3</v>
      </c>
      <c r="H20" s="108">
        <v>9.3071894562561392E-3</v>
      </c>
      <c r="I20" s="108">
        <v>1.467510264710525E-2</v>
      </c>
      <c r="J20" s="108">
        <v>3.6894409952743193E-2</v>
      </c>
      <c r="K20" s="108">
        <v>4.7664847353819893E-3</v>
      </c>
      <c r="L20" s="108">
        <v>2.1984308802890797E-2</v>
      </c>
      <c r="M20" s="108">
        <v>1.4496089683742693E-2</v>
      </c>
      <c r="N20" s="108">
        <v>6.6578033326442229E-2</v>
      </c>
      <c r="O20" s="108">
        <v>4.6316389442492183E-3</v>
      </c>
      <c r="P20" s="108">
        <v>1.0867794590437962E-2</v>
      </c>
      <c r="Q20" s="108">
        <v>7.4288012119437905E-2</v>
      </c>
      <c r="R20" s="108">
        <v>0.1327565904566668</v>
      </c>
      <c r="S20" s="108">
        <v>0.15615404900196234</v>
      </c>
      <c r="T20" s="108">
        <v>3.1079438562367133E-2</v>
      </c>
      <c r="U20" s="108">
        <v>2.4867045131649283E-3</v>
      </c>
      <c r="V20" s="108">
        <v>4.83945973596252E-3</v>
      </c>
      <c r="W20" s="108">
        <v>2.1667233339490971E-2</v>
      </c>
      <c r="X20" s="108">
        <v>2.0966924720043651E-2</v>
      </c>
      <c r="Y20" s="108">
        <v>9.4432305335496926E-3</v>
      </c>
      <c r="Z20" s="108">
        <v>1.0284752190553163E-2</v>
      </c>
      <c r="AA20" s="108">
        <v>1.7906831182190181E-2</v>
      </c>
      <c r="AB20" s="108">
        <v>7.4091230791191202E-3</v>
      </c>
      <c r="AC20" s="108">
        <v>5.7227822259682385E-4</v>
      </c>
      <c r="AD20" s="108">
        <v>1.1257358115341712E-5</v>
      </c>
      <c r="AE20" s="108">
        <v>9.3650361717872467E-4</v>
      </c>
      <c r="AF20" s="108">
        <v>1.3970890228334453E-2</v>
      </c>
      <c r="AG20" s="108">
        <v>7.6299284779465337E-4</v>
      </c>
      <c r="AH20" s="108">
        <v>1.1624150142343561E-3</v>
      </c>
      <c r="AI20" s="108">
        <v>7.6218445060386125E-4</v>
      </c>
      <c r="AJ20" s="108">
        <v>2.9335303188082983E-5</v>
      </c>
      <c r="AK20" s="108">
        <v>8.517143658072367E-3</v>
      </c>
      <c r="AL20" s="108">
        <v>1.5851840828214696E-4</v>
      </c>
      <c r="AM20" s="108">
        <v>2.4852757584573218E-5</v>
      </c>
      <c r="AN20" s="108">
        <v>5.830722723808233E-5</v>
      </c>
      <c r="AO20" s="108">
        <v>8.8179783866421856E-5</v>
      </c>
      <c r="AP20" s="108">
        <v>7.2796000063560985E-5</v>
      </c>
      <c r="AQ20" s="108">
        <v>6.51123467251415E-5</v>
      </c>
      <c r="AR20" s="108">
        <v>4.7163064935787857E-4</v>
      </c>
      <c r="AS20" s="108">
        <v>1.7126111738926769E-3</v>
      </c>
      <c r="AT20" s="108">
        <v>1.0247492622593574E-3</v>
      </c>
      <c r="AU20" s="108">
        <v>5.1153504397460589E-4</v>
      </c>
      <c r="AV20" s="108">
        <v>5.5826425131509161E-4</v>
      </c>
      <c r="AW20" s="108">
        <v>1.8826201563614438E-5</v>
      </c>
      <c r="AX20" s="108">
        <v>2.5305561330465291E-4</v>
      </c>
      <c r="AY20" s="108">
        <v>4.9547541818779721E-4</v>
      </c>
      <c r="AZ20" s="108">
        <v>6.5376671196820712E-4</v>
      </c>
      <c r="BA20" s="108">
        <v>2.5592733713784778E-3</v>
      </c>
      <c r="BB20" s="108">
        <v>1.3213695801548297E-3</v>
      </c>
      <c r="BC20" s="108">
        <v>5.9830684887541034E-3</v>
      </c>
      <c r="BD20" s="108">
        <v>3.019143123721818E-4</v>
      </c>
      <c r="BE20" s="108">
        <v>1.2879696029756246E-3</v>
      </c>
      <c r="BF20" s="108">
        <v>7.2784837907903426E-3</v>
      </c>
      <c r="BG20" s="108">
        <v>5.7108158377988519E-4</v>
      </c>
      <c r="BH20" s="108">
        <v>6.1651710956131967E-4</v>
      </c>
      <c r="BI20" s="108">
        <v>2.1106633145235813E-2</v>
      </c>
      <c r="BJ20" s="108">
        <v>5.6324205130252741E-3</v>
      </c>
      <c r="BK20" s="108">
        <v>5.9754293383870085E-3</v>
      </c>
      <c r="BL20" s="108">
        <v>7.5466867166756684E-4</v>
      </c>
      <c r="BM20" s="108">
        <v>1.7864991030433427E-3</v>
      </c>
      <c r="BN20" s="108">
        <v>2.0064408844295077E-2</v>
      </c>
      <c r="BO20" s="108">
        <v>2.4656830801430087E-3</v>
      </c>
      <c r="BP20" s="108">
        <v>2.1165611839727297E-3</v>
      </c>
      <c r="BQ20" s="108">
        <v>0</v>
      </c>
      <c r="BR20" s="98" t="s">
        <v>27</v>
      </c>
      <c r="BS20" s="101">
        <v>20</v>
      </c>
      <c r="BT20" s="12"/>
      <c r="BU20" s="12"/>
      <c r="BV20" s="12"/>
      <c r="BW20" s="12"/>
      <c r="BX20" s="12"/>
      <c r="BY20" s="12"/>
    </row>
    <row r="21" spans="1:77" ht="35.1" customHeight="1">
      <c r="A21" s="95">
        <v>21</v>
      </c>
      <c r="B21" s="76" t="s">
        <v>28</v>
      </c>
      <c r="C21" s="108">
        <v>1.2878522914010435E-4</v>
      </c>
      <c r="D21" s="108">
        <v>8.5424494657345416E-4</v>
      </c>
      <c r="E21" s="108">
        <v>8.1437585102230773E-7</v>
      </c>
      <c r="F21" s="108">
        <v>5.3046853896250744E-6</v>
      </c>
      <c r="G21" s="108">
        <v>4.8571924950475075E-4</v>
      </c>
      <c r="H21" s="108">
        <v>4.2577289278766236E-4</v>
      </c>
      <c r="I21" s="108">
        <v>7.7794956013634204E-5</v>
      </c>
      <c r="J21" s="108">
        <v>1.3762011682530532E-4</v>
      </c>
      <c r="K21" s="108">
        <v>1.4485512459484838E-4</v>
      </c>
      <c r="L21" s="108">
        <v>5.9093507322352861E-5</v>
      </c>
      <c r="M21" s="108">
        <v>2.8638967676154792E-5</v>
      </c>
      <c r="N21" s="108">
        <v>5.4287646237650066E-4</v>
      </c>
      <c r="O21" s="108">
        <v>1.7790698736097466E-4</v>
      </c>
      <c r="P21" s="108">
        <v>4.3112817735832312E-5</v>
      </c>
      <c r="Q21" s="108">
        <v>1.8703226097151432E-4</v>
      </c>
      <c r="R21" s="108">
        <v>5.4080583113651031E-4</v>
      </c>
      <c r="S21" s="108">
        <v>2.6195663514314336E-4</v>
      </c>
      <c r="T21" s="108">
        <v>1.4182892761032135E-3</v>
      </c>
      <c r="U21" s="108">
        <v>4.7004510447680088E-5</v>
      </c>
      <c r="V21" s="108">
        <v>1.4146303251292617E-4</v>
      </c>
      <c r="W21" s="108">
        <v>2.0044271403871184E-4</v>
      </c>
      <c r="X21" s="108">
        <v>3.0575053516802673E-4</v>
      </c>
      <c r="Y21" s="108">
        <v>9.8970658144345168E-4</v>
      </c>
      <c r="Z21" s="108">
        <v>9.5713940838425583E-5</v>
      </c>
      <c r="AA21" s="108">
        <v>2.7196429352324115E-3</v>
      </c>
      <c r="AB21" s="108">
        <v>7.578778300851241E-5</v>
      </c>
      <c r="AC21" s="108">
        <v>2.998866194481726E-6</v>
      </c>
      <c r="AD21" s="108">
        <v>2.3234263218411905E-8</v>
      </c>
      <c r="AE21" s="108">
        <v>1.2421203625574114E-7</v>
      </c>
      <c r="AF21" s="108">
        <v>3.013572380160201E-3</v>
      </c>
      <c r="AG21" s="108">
        <v>2.0176011485642509E-6</v>
      </c>
      <c r="AH21" s="108">
        <v>1.0982878432164108E-5</v>
      </c>
      <c r="AI21" s="108">
        <v>1.1075382749439441E-5</v>
      </c>
      <c r="AJ21" s="108">
        <v>9.4583168331867867E-9</v>
      </c>
      <c r="AK21" s="108">
        <v>1.5482907716949805E-4</v>
      </c>
      <c r="AL21" s="108">
        <v>0</v>
      </c>
      <c r="AM21" s="108">
        <v>0</v>
      </c>
      <c r="AN21" s="108">
        <v>0</v>
      </c>
      <c r="AO21" s="108">
        <v>0</v>
      </c>
      <c r="AP21" s="108">
        <v>1.384222074118246E-10</v>
      </c>
      <c r="AQ21" s="108">
        <v>1.3631577493805248E-8</v>
      </c>
      <c r="AR21" s="108">
        <v>9.8738105267724712E-8</v>
      </c>
      <c r="AS21" s="108">
        <v>2.0975007679660421E-6</v>
      </c>
      <c r="AT21" s="108">
        <v>7.0855606577875125E-7</v>
      </c>
      <c r="AU21" s="108">
        <v>7.1274407380483543E-7</v>
      </c>
      <c r="AV21" s="108">
        <v>1.5659957639643156E-6</v>
      </c>
      <c r="AW21" s="108">
        <v>1.1253744738913108E-8</v>
      </c>
      <c r="AX21" s="108">
        <v>9.1515561930367898E-7</v>
      </c>
      <c r="AY21" s="108">
        <v>1.1827777476386597E-6</v>
      </c>
      <c r="AZ21" s="108">
        <v>1.2838354060527562E-6</v>
      </c>
      <c r="BA21" s="108">
        <v>1.6691429457776371E-4</v>
      </c>
      <c r="BB21" s="108">
        <v>6.9240272685383138E-5</v>
      </c>
      <c r="BC21" s="108">
        <v>6.3224012275453609E-4</v>
      </c>
      <c r="BD21" s="108">
        <v>2.4367408004838292E-8</v>
      </c>
      <c r="BE21" s="108">
        <v>1.3239041729430715E-4</v>
      </c>
      <c r="BF21" s="108">
        <v>3.7468856909386988E-4</v>
      </c>
      <c r="BG21" s="108">
        <v>1.5459642640828141E-3</v>
      </c>
      <c r="BH21" s="108">
        <v>3.0370489304670663E-3</v>
      </c>
      <c r="BI21" s="108">
        <v>2.7320165287920455E-2</v>
      </c>
      <c r="BJ21" s="108">
        <v>2.0086051217209678E-4</v>
      </c>
      <c r="BK21" s="108">
        <v>2.4365224559371205E-6</v>
      </c>
      <c r="BL21" s="108">
        <v>6.2715867562187171E-7</v>
      </c>
      <c r="BM21" s="108">
        <v>1.1779457003379158E-3</v>
      </c>
      <c r="BN21" s="108">
        <v>3.74046685874689E-3</v>
      </c>
      <c r="BO21" s="108">
        <v>5.0370731684376341E-4</v>
      </c>
      <c r="BP21" s="108">
        <v>2.0732684079776784E-4</v>
      </c>
      <c r="BQ21" s="108">
        <v>0</v>
      </c>
      <c r="BR21" s="98" t="s">
        <v>29</v>
      </c>
      <c r="BS21" s="97">
        <v>21</v>
      </c>
    </row>
    <row r="22" spans="1:77" ht="35.1" customHeight="1">
      <c r="A22" s="95">
        <v>22</v>
      </c>
      <c r="B22" s="76" t="s">
        <v>30</v>
      </c>
      <c r="C22" s="108">
        <v>7.8585382602693445E-5</v>
      </c>
      <c r="D22" s="108">
        <v>2.0079075900821084E-4</v>
      </c>
      <c r="E22" s="108">
        <v>2.3335533857816806E-5</v>
      </c>
      <c r="F22" s="108">
        <v>5.1059884195376387E-3</v>
      </c>
      <c r="G22" s="108">
        <v>1.1762653636101801E-3</v>
      </c>
      <c r="H22" s="108">
        <v>1.896361788077543E-2</v>
      </c>
      <c r="I22" s="108">
        <v>3.7325862238438312E-2</v>
      </c>
      <c r="J22" s="108">
        <v>1.6321393887071304E-3</v>
      </c>
      <c r="K22" s="108">
        <v>8.7366190936028724E-4</v>
      </c>
      <c r="L22" s="108">
        <v>1.8282995495721396E-3</v>
      </c>
      <c r="M22" s="108">
        <v>3.1428284147528023E-4</v>
      </c>
      <c r="N22" s="108">
        <v>2.0996260848105386E-3</v>
      </c>
      <c r="O22" s="108">
        <v>1.1444511368343355E-4</v>
      </c>
      <c r="P22" s="108">
        <v>3.0655104749034414E-4</v>
      </c>
      <c r="Q22" s="108">
        <v>4.402085051740375E-3</v>
      </c>
      <c r="R22" s="108">
        <v>1.4927582967427112E-2</v>
      </c>
      <c r="S22" s="108">
        <v>3.8128474833008341E-3</v>
      </c>
      <c r="T22" s="108">
        <v>1.1460770104958422E-2</v>
      </c>
      <c r="U22" s="108">
        <v>3.8744824125490395E-4</v>
      </c>
      <c r="V22" s="108">
        <v>8.8876371106523554E-4</v>
      </c>
      <c r="W22" s="108">
        <v>3.0119437299156817E-3</v>
      </c>
      <c r="X22" s="108">
        <v>3.0781570903103128E-3</v>
      </c>
      <c r="Y22" s="108">
        <v>1.138558444085804E-3</v>
      </c>
      <c r="Z22" s="108">
        <v>8.6826991869657863E-4</v>
      </c>
      <c r="AA22" s="108">
        <v>1.0145657789409972E-3</v>
      </c>
      <c r="AB22" s="108">
        <v>4.3551297945822919E-4</v>
      </c>
      <c r="AC22" s="108">
        <v>3.7941548764467225E-5</v>
      </c>
      <c r="AD22" s="108">
        <v>8.7860199553579056E-7</v>
      </c>
      <c r="AE22" s="108">
        <v>1.1699195402414978E-5</v>
      </c>
      <c r="AF22" s="108">
        <v>7.7057534577817813E-4</v>
      </c>
      <c r="AG22" s="108">
        <v>5.4710043351128773E-3</v>
      </c>
      <c r="AH22" s="108">
        <v>3.8858758131452989E-3</v>
      </c>
      <c r="AI22" s="108">
        <v>2.9553536374712615E-4</v>
      </c>
      <c r="AJ22" s="108">
        <v>9.7398056475081157E-6</v>
      </c>
      <c r="AK22" s="108">
        <v>1.8343126883559235E-3</v>
      </c>
      <c r="AL22" s="108">
        <v>0</v>
      </c>
      <c r="AM22" s="108">
        <v>0</v>
      </c>
      <c r="AN22" s="108">
        <v>8.3450131342931506E-7</v>
      </c>
      <c r="AO22" s="108">
        <v>1.1454455717103739E-9</v>
      </c>
      <c r="AP22" s="108">
        <v>4.6778775648171885E-7</v>
      </c>
      <c r="AQ22" s="108">
        <v>3.4482208618466102E-5</v>
      </c>
      <c r="AR22" s="108">
        <v>2.4976624649502161E-4</v>
      </c>
      <c r="AS22" s="108">
        <v>1.9869116736926664E-4</v>
      </c>
      <c r="AT22" s="108">
        <v>2.2010323660474613E-4</v>
      </c>
      <c r="AU22" s="108">
        <v>3.2180218947000419E-4</v>
      </c>
      <c r="AV22" s="108">
        <v>2.0821896118712396E-4</v>
      </c>
      <c r="AW22" s="108">
        <v>1.0651292756511031E-5</v>
      </c>
      <c r="AX22" s="108">
        <v>1.4973984621587225E-4</v>
      </c>
      <c r="AY22" s="108">
        <v>9.7499516546816964E-4</v>
      </c>
      <c r="AZ22" s="108">
        <v>1.064298413830361E-3</v>
      </c>
      <c r="BA22" s="108">
        <v>1.5274878860789484E-3</v>
      </c>
      <c r="BB22" s="108">
        <v>6.6294916510348909E-5</v>
      </c>
      <c r="BC22" s="108">
        <v>3.309980731057795E-4</v>
      </c>
      <c r="BD22" s="108">
        <v>6.1431876726399855E-5</v>
      </c>
      <c r="BE22" s="108">
        <v>8.1790448619718971E-5</v>
      </c>
      <c r="BF22" s="108">
        <v>2.4760933729419234E-3</v>
      </c>
      <c r="BG22" s="108">
        <v>3.349646326606208E-5</v>
      </c>
      <c r="BH22" s="108">
        <v>2.8753783325740705E-5</v>
      </c>
      <c r="BI22" s="108">
        <v>1.0725338973890464E-3</v>
      </c>
      <c r="BJ22" s="108">
        <v>2.0217696835642608E-3</v>
      </c>
      <c r="BK22" s="108">
        <v>8.9822072264065112E-4</v>
      </c>
      <c r="BL22" s="108">
        <v>9.436622010036538E-6</v>
      </c>
      <c r="BM22" s="108">
        <v>5.197565725618252E-5</v>
      </c>
      <c r="BN22" s="108">
        <v>1.6227711979444998E-3</v>
      </c>
      <c r="BO22" s="108">
        <v>2.2957357465318293E-4</v>
      </c>
      <c r="BP22" s="108">
        <v>1.5274971987468665E-3</v>
      </c>
      <c r="BQ22" s="108">
        <v>0</v>
      </c>
      <c r="BR22" s="98" t="s">
        <v>31</v>
      </c>
      <c r="BS22" s="97">
        <v>22</v>
      </c>
    </row>
    <row r="23" spans="1:77" ht="35.1" customHeight="1">
      <c r="A23" s="95">
        <v>23</v>
      </c>
      <c r="B23" s="76" t="s">
        <v>32</v>
      </c>
      <c r="C23" s="108">
        <v>1.7456806848761697E-4</v>
      </c>
      <c r="D23" s="108">
        <v>1.0026667834451091E-3</v>
      </c>
      <c r="E23" s="108">
        <v>5.7016974010653135E-5</v>
      </c>
      <c r="F23" s="108">
        <v>4.751441253646684E-4</v>
      </c>
      <c r="G23" s="108">
        <v>5.7894059407257077E-4</v>
      </c>
      <c r="H23" s="108">
        <v>2.326812655666444E-3</v>
      </c>
      <c r="I23" s="108">
        <v>4.4518396285032414E-4</v>
      </c>
      <c r="J23" s="108">
        <v>1.2787961214995552E-3</v>
      </c>
      <c r="K23" s="108">
        <v>2.2506141251135803E-4</v>
      </c>
      <c r="L23" s="108">
        <v>3.0423475928684625E-4</v>
      </c>
      <c r="M23" s="108">
        <v>5.0466665061791693E-4</v>
      </c>
      <c r="N23" s="108">
        <v>2.0356294899937432E-3</v>
      </c>
      <c r="O23" s="108">
        <v>2.7171355635847647E-4</v>
      </c>
      <c r="P23" s="108">
        <v>1.8247132369194096E-3</v>
      </c>
      <c r="Q23" s="108">
        <v>2.6321549912440797E-3</v>
      </c>
      <c r="R23" s="108">
        <v>4.7404468247792602E-3</v>
      </c>
      <c r="S23" s="108">
        <v>5.6340024756573182E-3</v>
      </c>
      <c r="T23" s="108">
        <v>5.0472730555709167E-2</v>
      </c>
      <c r="U23" s="108">
        <v>3.3355417184262148E-3</v>
      </c>
      <c r="V23" s="108">
        <v>9.3503187593217598E-4</v>
      </c>
      <c r="W23" s="108">
        <v>5.1766707320735263E-3</v>
      </c>
      <c r="X23" s="108">
        <v>5.5307688361818444E-3</v>
      </c>
      <c r="Y23" s="108">
        <v>3.4170161714110348E-3</v>
      </c>
      <c r="Z23" s="108">
        <v>5.6713641469371785E-3</v>
      </c>
      <c r="AA23" s="108">
        <v>5.4802150603564829E-3</v>
      </c>
      <c r="AB23" s="108">
        <v>8.9842493062588461E-4</v>
      </c>
      <c r="AC23" s="108">
        <v>1.2300311115728837E-4</v>
      </c>
      <c r="AD23" s="108">
        <v>4.3081969400521374E-6</v>
      </c>
      <c r="AE23" s="108">
        <v>1.6841991538673627E-6</v>
      </c>
      <c r="AF23" s="108">
        <v>3.0375322751213243E-4</v>
      </c>
      <c r="AG23" s="108">
        <v>4.1760192319020416E-2</v>
      </c>
      <c r="AH23" s="108">
        <v>3.0223069364306308E-4</v>
      </c>
      <c r="AI23" s="108">
        <v>1.3415073251220051E-4</v>
      </c>
      <c r="AJ23" s="108">
        <v>1.5948939714443029E-6</v>
      </c>
      <c r="AK23" s="108">
        <v>2.3874136283332237E-3</v>
      </c>
      <c r="AL23" s="108">
        <v>0</v>
      </c>
      <c r="AM23" s="108">
        <v>0</v>
      </c>
      <c r="AN23" s="108">
        <v>1.3356354205655541E-6</v>
      </c>
      <c r="AO23" s="108">
        <v>1.8333076932130247E-9</v>
      </c>
      <c r="AP23" s="108">
        <v>1.9241911717182767E-7</v>
      </c>
      <c r="AQ23" s="108">
        <v>4.075418860782151E-7</v>
      </c>
      <c r="AR23" s="108">
        <v>2.9519630920841373E-6</v>
      </c>
      <c r="AS23" s="108">
        <v>2.2814114274332258E-2</v>
      </c>
      <c r="AT23" s="108">
        <v>2.7762743397010386E-3</v>
      </c>
      <c r="AU23" s="108">
        <v>2.6160252087937819E-3</v>
      </c>
      <c r="AV23" s="108">
        <v>6.6261455267224243E-3</v>
      </c>
      <c r="AW23" s="108">
        <v>3.1497571226969311E-5</v>
      </c>
      <c r="AX23" s="108">
        <v>3.8229098028853461E-3</v>
      </c>
      <c r="AY23" s="108">
        <v>3.5616968562895567E-3</v>
      </c>
      <c r="AZ23" s="108">
        <v>3.8559603038365881E-3</v>
      </c>
      <c r="BA23" s="108">
        <v>1.7522625716545248E-3</v>
      </c>
      <c r="BB23" s="108">
        <v>7.2056355117175593E-4</v>
      </c>
      <c r="BC23" s="108">
        <v>6.5771722948915071E-3</v>
      </c>
      <c r="BD23" s="108">
        <v>7.8877754108399901E-7</v>
      </c>
      <c r="BE23" s="108">
        <v>1.3776724322429415E-3</v>
      </c>
      <c r="BF23" s="108">
        <v>3.8884189872257307E-3</v>
      </c>
      <c r="BG23" s="108">
        <v>2.1452199606310919E-3</v>
      </c>
      <c r="BH23" s="108">
        <v>1.5329049312975678E-3</v>
      </c>
      <c r="BI23" s="108">
        <v>1.2325669452478358E-2</v>
      </c>
      <c r="BJ23" s="108">
        <v>3.967580424877351E-4</v>
      </c>
      <c r="BK23" s="108">
        <v>1.2816176662820196E-4</v>
      </c>
      <c r="BL23" s="108">
        <v>3.4804508092689261E-5</v>
      </c>
      <c r="BM23" s="108">
        <v>7.8210065654603985E-4</v>
      </c>
      <c r="BN23" s="108">
        <v>1.2064379655103954E-2</v>
      </c>
      <c r="BO23" s="108">
        <v>1.2374957463539549E-3</v>
      </c>
      <c r="BP23" s="108">
        <v>2.8828779084555866E-3</v>
      </c>
      <c r="BQ23" s="108">
        <v>0</v>
      </c>
      <c r="BR23" s="98" t="s">
        <v>33</v>
      </c>
      <c r="BS23" s="97">
        <v>23</v>
      </c>
    </row>
    <row r="24" spans="1:77" ht="35.1" customHeight="1">
      <c r="A24" s="95">
        <v>24</v>
      </c>
      <c r="B24" s="76" t="s">
        <v>34</v>
      </c>
      <c r="C24" s="108">
        <v>3.7047441564571045E-3</v>
      </c>
      <c r="D24" s="108">
        <v>1.1255463371835386E-2</v>
      </c>
      <c r="E24" s="108">
        <v>6.7399935340852965E-3</v>
      </c>
      <c r="F24" s="108">
        <v>1.0023406416053563E-2</v>
      </c>
      <c r="G24" s="108">
        <v>6.4988924590227747E-3</v>
      </c>
      <c r="H24" s="108">
        <v>1.1843369934189033E-2</v>
      </c>
      <c r="I24" s="108">
        <v>3.3341227402596409E-2</v>
      </c>
      <c r="J24" s="108">
        <v>3.1667824012441299E-3</v>
      </c>
      <c r="K24" s="108">
        <v>2.4258647284377982E-3</v>
      </c>
      <c r="L24" s="108">
        <v>3.8671128111113064E-3</v>
      </c>
      <c r="M24" s="108">
        <v>4.3797031167281727E-3</v>
      </c>
      <c r="N24" s="108">
        <v>3.1634114082224031E-2</v>
      </c>
      <c r="O24" s="108">
        <v>4.7544669734147921E-3</v>
      </c>
      <c r="P24" s="108">
        <v>1.0647223950108952E-2</v>
      </c>
      <c r="Q24" s="108">
        <v>8.1618390822558815E-3</v>
      </c>
      <c r="R24" s="108">
        <v>2.4684269854883562E-2</v>
      </c>
      <c r="S24" s="108">
        <v>5.6016095415856157E-2</v>
      </c>
      <c r="T24" s="108">
        <v>4.3189217818631054E-2</v>
      </c>
      <c r="U24" s="108">
        <v>0.29063916621796865</v>
      </c>
      <c r="V24" s="108">
        <v>0.25100548232223924</v>
      </c>
      <c r="W24" s="108">
        <v>0.44338789420968827</v>
      </c>
      <c r="X24" s="108">
        <v>0.39728933965115776</v>
      </c>
      <c r="Y24" s="108">
        <v>0.31773319782856152</v>
      </c>
      <c r="Z24" s="108">
        <v>0.46612411905975171</v>
      </c>
      <c r="AA24" s="108">
        <v>0.1493612731650302</v>
      </c>
      <c r="AB24" s="108">
        <v>2.0482184106752604E-2</v>
      </c>
      <c r="AC24" s="108">
        <v>2.084814680152312E-2</v>
      </c>
      <c r="AD24" s="108">
        <v>8.3726297864225138E-5</v>
      </c>
      <c r="AE24" s="108">
        <v>3.3234402155471014E-5</v>
      </c>
      <c r="AF24" s="108">
        <v>4.7666071195247323E-2</v>
      </c>
      <c r="AG24" s="108">
        <v>9.7692490020365605E-2</v>
      </c>
      <c r="AH24" s="108">
        <v>8.216675999286948E-3</v>
      </c>
      <c r="AI24" s="108">
        <v>3.5516120190988827E-2</v>
      </c>
      <c r="AJ24" s="108">
        <v>4.7721706343647373E-4</v>
      </c>
      <c r="AK24" s="108">
        <v>6.2434507460768611E-3</v>
      </c>
      <c r="AL24" s="108">
        <v>1.961082639855668E-7</v>
      </c>
      <c r="AM24" s="108">
        <v>3.0746152437323619E-8</v>
      </c>
      <c r="AN24" s="108">
        <v>6.9019748094148567E-4</v>
      </c>
      <c r="AO24" s="108">
        <v>1.0843723688324323E-6</v>
      </c>
      <c r="AP24" s="108">
        <v>1.0415706278527084E-4</v>
      </c>
      <c r="AQ24" s="108">
        <v>1.0118971035837696E-4</v>
      </c>
      <c r="AR24" s="108">
        <v>7.329511406817331E-4</v>
      </c>
      <c r="AS24" s="108">
        <v>3.1495029235848295E-3</v>
      </c>
      <c r="AT24" s="108">
        <v>5.9155858028129671E-2</v>
      </c>
      <c r="AU24" s="108">
        <v>5.5692073222762768E-2</v>
      </c>
      <c r="AV24" s="108">
        <v>0.14102053967596456</v>
      </c>
      <c r="AW24" s="108">
        <v>6.7097308198093869E-4</v>
      </c>
      <c r="AX24" s="108">
        <v>8.1369698002492358E-2</v>
      </c>
      <c r="AY24" s="108">
        <v>7.5701484105342831E-2</v>
      </c>
      <c r="AZ24" s="108">
        <v>8.1973651557003396E-2</v>
      </c>
      <c r="BA24" s="108">
        <v>3.053545008270583E-2</v>
      </c>
      <c r="BB24" s="108">
        <v>1.2561180423084283E-2</v>
      </c>
      <c r="BC24" s="108">
        <v>0.11405544426361547</v>
      </c>
      <c r="BD24" s="108">
        <v>3.9120899753757961E-5</v>
      </c>
      <c r="BE24" s="108">
        <v>2.3898360138523155E-2</v>
      </c>
      <c r="BF24" s="108">
        <v>6.6444137656629737E-2</v>
      </c>
      <c r="BG24" s="108">
        <v>3.0170396928299085E-3</v>
      </c>
      <c r="BH24" s="108">
        <v>2.1762000298490114E-3</v>
      </c>
      <c r="BI24" s="108">
        <v>5.379947347525324E-3</v>
      </c>
      <c r="BJ24" s="108">
        <v>1.290878259164651E-2</v>
      </c>
      <c r="BK24" s="108">
        <v>4.5636172714233819E-3</v>
      </c>
      <c r="BL24" s="108">
        <v>1.2122818381320689E-3</v>
      </c>
      <c r="BM24" s="108">
        <v>1.5482233728071869E-3</v>
      </c>
      <c r="BN24" s="108">
        <v>3.4580327745963001E-2</v>
      </c>
      <c r="BO24" s="108">
        <v>3.3620806682431487E-3</v>
      </c>
      <c r="BP24" s="108">
        <v>1.4039579069195432E-2</v>
      </c>
      <c r="BQ24" s="108">
        <v>0</v>
      </c>
      <c r="BR24" s="98" t="s">
        <v>35</v>
      </c>
      <c r="BS24" s="97">
        <v>24</v>
      </c>
    </row>
    <row r="25" spans="1:77" ht="35.1" customHeight="1">
      <c r="A25" s="95">
        <v>25</v>
      </c>
      <c r="B25" s="76" t="s">
        <v>36</v>
      </c>
      <c r="C25" s="108">
        <v>4.9493623198974942E-4</v>
      </c>
      <c r="D25" s="108">
        <v>1.7644331542437583E-3</v>
      </c>
      <c r="E25" s="108">
        <v>4.6969719560100895E-4</v>
      </c>
      <c r="F25" s="108">
        <v>1.0867649802985052E-3</v>
      </c>
      <c r="G25" s="108">
        <v>1.0393309940321508E-3</v>
      </c>
      <c r="H25" s="108">
        <v>1.9239805744611059E-3</v>
      </c>
      <c r="I25" s="108">
        <v>2.8733735857112966E-3</v>
      </c>
      <c r="J25" s="108">
        <v>4.683679283380789E-4</v>
      </c>
      <c r="K25" s="108">
        <v>3.8545375225381849E-4</v>
      </c>
      <c r="L25" s="108">
        <v>5.6729358912479253E-4</v>
      </c>
      <c r="M25" s="108">
        <v>4.5309286324375837E-4</v>
      </c>
      <c r="N25" s="108">
        <v>2.8339355886329064E-3</v>
      </c>
      <c r="O25" s="108">
        <v>6.0186516615865166E-4</v>
      </c>
      <c r="P25" s="108">
        <v>9.1104491983004694E-4</v>
      </c>
      <c r="Q25" s="108">
        <v>1.2484151547441957E-3</v>
      </c>
      <c r="R25" s="108">
        <v>3.466940824905642E-3</v>
      </c>
      <c r="S25" s="108">
        <v>4.7555885246906449E-3</v>
      </c>
      <c r="T25" s="108">
        <v>5.3491151750175237E-3</v>
      </c>
      <c r="U25" s="108">
        <v>1.7360937884127473E-2</v>
      </c>
      <c r="V25" s="108">
        <v>1.6845270485184048E-2</v>
      </c>
      <c r="W25" s="108">
        <v>2.7557149139436472E-2</v>
      </c>
      <c r="X25" s="108">
        <v>2.7041808862423754E-2</v>
      </c>
      <c r="Y25" s="108">
        <v>2.0906491892566496E-2</v>
      </c>
      <c r="Z25" s="108">
        <v>3.4993704701425633E-2</v>
      </c>
      <c r="AA25" s="108">
        <v>1.599493808942894E-2</v>
      </c>
      <c r="AB25" s="108">
        <v>1.5922138573083459E-3</v>
      </c>
      <c r="AC25" s="108">
        <v>1.3862681863549531E-3</v>
      </c>
      <c r="AD25" s="108">
        <v>6.047180190345574E-6</v>
      </c>
      <c r="AE25" s="108">
        <v>5.5501549781573031E-6</v>
      </c>
      <c r="AF25" s="108">
        <v>2.9779804541840401E-3</v>
      </c>
      <c r="AG25" s="108">
        <v>7.2077271883261695E-3</v>
      </c>
      <c r="AH25" s="108">
        <v>7.119912544151628E-4</v>
      </c>
      <c r="AI25" s="108">
        <v>4.9932501377324299E-3</v>
      </c>
      <c r="AJ25" s="108">
        <v>2.6888188548068069E-3</v>
      </c>
      <c r="AK25" s="108">
        <v>8.6901074379367328E-4</v>
      </c>
      <c r="AL25" s="108">
        <v>0</v>
      </c>
      <c r="AM25" s="108">
        <v>0</v>
      </c>
      <c r="AN25" s="108">
        <v>5.4976594793284496E-3</v>
      </c>
      <c r="AO25" s="108">
        <v>7.54614714683937E-6</v>
      </c>
      <c r="AP25" s="108">
        <v>7.827611775277619E-4</v>
      </c>
      <c r="AQ25" s="108">
        <v>7.6535067206974917E-4</v>
      </c>
      <c r="AR25" s="108">
        <v>5.5436925960981815E-3</v>
      </c>
      <c r="AS25" s="108">
        <v>3.5110983475290336E-4</v>
      </c>
      <c r="AT25" s="108">
        <v>4.2058452897559178E-3</v>
      </c>
      <c r="AU25" s="108">
        <v>3.9674117061218508E-3</v>
      </c>
      <c r="AV25" s="108">
        <v>1.0030122813473884E-2</v>
      </c>
      <c r="AW25" s="108">
        <v>4.7986367012296365E-5</v>
      </c>
      <c r="AX25" s="108">
        <v>5.930407711555472E-3</v>
      </c>
      <c r="AY25" s="108">
        <v>5.4000319657363342E-3</v>
      </c>
      <c r="AZ25" s="108">
        <v>5.8495199817163055E-3</v>
      </c>
      <c r="BA25" s="108">
        <v>2.3573792930914233E-3</v>
      </c>
      <c r="BB25" s="108">
        <v>9.3302823175925016E-4</v>
      </c>
      <c r="BC25" s="108">
        <v>8.5034016444016456E-3</v>
      </c>
      <c r="BD25" s="108">
        <v>4.0526893653602842E-6</v>
      </c>
      <c r="BE25" s="108">
        <v>1.7836644009144164E-3</v>
      </c>
      <c r="BF25" s="108">
        <v>4.9923179773786967E-3</v>
      </c>
      <c r="BG25" s="108">
        <v>3.1581856098416249E-4</v>
      </c>
      <c r="BH25" s="108">
        <v>7.354086796856179E-4</v>
      </c>
      <c r="BI25" s="108">
        <v>9.2893982691093257E-4</v>
      </c>
      <c r="BJ25" s="108">
        <v>1.0924778747085386E-3</v>
      </c>
      <c r="BK25" s="108">
        <v>3.1714192781183821E-4</v>
      </c>
      <c r="BL25" s="108">
        <v>1.0276123048671972E-4</v>
      </c>
      <c r="BM25" s="108">
        <v>1.8365382733342604E-4</v>
      </c>
      <c r="BN25" s="108">
        <v>6.1289170892083892E-3</v>
      </c>
      <c r="BO25" s="108">
        <v>6.0992283215029793E-4</v>
      </c>
      <c r="BP25" s="108">
        <v>1.0595113793102069E-3</v>
      </c>
      <c r="BQ25" s="108">
        <v>0</v>
      </c>
      <c r="BR25" s="98" t="s">
        <v>37</v>
      </c>
      <c r="BS25" s="97">
        <v>25</v>
      </c>
    </row>
    <row r="26" spans="1:77" ht="35.1" customHeight="1">
      <c r="A26" s="95">
        <v>26</v>
      </c>
      <c r="B26" s="76" t="s">
        <v>38</v>
      </c>
      <c r="C26" s="108">
        <v>2.330996935489453E-5</v>
      </c>
      <c r="D26" s="108">
        <v>1.4147252733119958E-4</v>
      </c>
      <c r="E26" s="108">
        <v>2.2999635970110407E-5</v>
      </c>
      <c r="F26" s="108">
        <v>1.1570601937591807E-4</v>
      </c>
      <c r="G26" s="108">
        <v>9.2589715629457878E-5</v>
      </c>
      <c r="H26" s="108">
        <v>1.6083507635857798E-4</v>
      </c>
      <c r="I26" s="108">
        <v>2.6625142608739254E-4</v>
      </c>
      <c r="J26" s="108">
        <v>3.8459370988322364E-5</v>
      </c>
      <c r="K26" s="108">
        <v>3.3464841794064268E-5</v>
      </c>
      <c r="L26" s="108">
        <v>2.3162805344471093E-5</v>
      </c>
      <c r="M26" s="108">
        <v>1.0134645136740812E-5</v>
      </c>
      <c r="N26" s="108">
        <v>1.3788612266001825E-4</v>
      </c>
      <c r="O26" s="108">
        <v>3.7178193593151203E-5</v>
      </c>
      <c r="P26" s="108">
        <v>6.6875608928437769E-5</v>
      </c>
      <c r="Q26" s="108">
        <v>5.4196585898543366E-5</v>
      </c>
      <c r="R26" s="108">
        <v>1.5937741206324338E-4</v>
      </c>
      <c r="S26" s="108">
        <v>1.0282221914072281E-4</v>
      </c>
      <c r="T26" s="108">
        <v>3.2851781327563717E-4</v>
      </c>
      <c r="U26" s="108">
        <v>5.043911556975694E-5</v>
      </c>
      <c r="V26" s="108">
        <v>9.6875246798695016E-5</v>
      </c>
      <c r="W26" s="108">
        <v>2.127168145372145E-2</v>
      </c>
      <c r="X26" s="108">
        <v>1.8328159516761084E-3</v>
      </c>
      <c r="Y26" s="108">
        <v>2.3400947230643805E-3</v>
      </c>
      <c r="Z26" s="108">
        <v>2.8623804115759965E-4</v>
      </c>
      <c r="AA26" s="108">
        <v>5.8826127443652935E-4</v>
      </c>
      <c r="AB26" s="108">
        <v>4.6360013012388527E-5</v>
      </c>
      <c r="AC26" s="108">
        <v>4.3639906873829958E-5</v>
      </c>
      <c r="AD26" s="108">
        <v>2.580768520775508E-7</v>
      </c>
      <c r="AE26" s="108">
        <v>4.0289715124449254E-5</v>
      </c>
      <c r="AF26" s="108">
        <v>1.4932636276266873E-4</v>
      </c>
      <c r="AG26" s="108">
        <v>1.3891456978260168E-4</v>
      </c>
      <c r="AH26" s="108">
        <v>1.1322424432013116E-4</v>
      </c>
      <c r="AI26" s="108">
        <v>1.6108305008317032E-4</v>
      </c>
      <c r="AJ26" s="108">
        <v>7.336256388000216E-5</v>
      </c>
      <c r="AK26" s="108">
        <v>1.777742991468373E-4</v>
      </c>
      <c r="AL26" s="108">
        <v>0</v>
      </c>
      <c r="AM26" s="108">
        <v>0</v>
      </c>
      <c r="AN26" s="108">
        <v>1.3674624052242937E-4</v>
      </c>
      <c r="AO26" s="108">
        <v>1.8769937582336222E-7</v>
      </c>
      <c r="AP26" s="108">
        <v>1.9470745324619146E-5</v>
      </c>
      <c r="AQ26" s="108">
        <v>1.9106468683178333E-5</v>
      </c>
      <c r="AR26" s="108">
        <v>1.3839458543895365E-4</v>
      </c>
      <c r="AS26" s="108">
        <v>2.0777427635973464E-5</v>
      </c>
      <c r="AT26" s="108">
        <v>1.7681493345210327E-3</v>
      </c>
      <c r="AU26" s="108">
        <v>1.6677918629270112E-3</v>
      </c>
      <c r="AV26" s="108">
        <v>4.2175276274565724E-3</v>
      </c>
      <c r="AW26" s="108">
        <v>2.0160229328033411E-5</v>
      </c>
      <c r="AX26" s="108">
        <v>2.437063783261314E-3</v>
      </c>
      <c r="AY26" s="108">
        <v>2.2667182186549947E-3</v>
      </c>
      <c r="AZ26" s="108">
        <v>2.4557664837451835E-3</v>
      </c>
      <c r="BA26" s="108">
        <v>4.7280583690105526E-4</v>
      </c>
      <c r="BB26" s="108">
        <v>1.7548182767064636E-4</v>
      </c>
      <c r="BC26" s="108">
        <v>1.6076463423052051E-3</v>
      </c>
      <c r="BD26" s="108">
        <v>1.7068010042124858E-6</v>
      </c>
      <c r="BE26" s="108">
        <v>3.3557521614955741E-4</v>
      </c>
      <c r="BF26" s="108">
        <v>9.3512796037999038E-4</v>
      </c>
      <c r="BG26" s="108">
        <v>1.2792771959131786E-4</v>
      </c>
      <c r="BH26" s="108">
        <v>2.2802864436756356E-4</v>
      </c>
      <c r="BI26" s="108">
        <v>8.6154138880915779E-4</v>
      </c>
      <c r="BJ26" s="108">
        <v>3.7779159623970685E-3</v>
      </c>
      <c r="BK26" s="108">
        <v>9.3200567109292512E-4</v>
      </c>
      <c r="BL26" s="108">
        <v>3.4012045001843096E-4</v>
      </c>
      <c r="BM26" s="108">
        <v>5.6681274664700701E-4</v>
      </c>
      <c r="BN26" s="108">
        <v>6.3707539568179677E-2</v>
      </c>
      <c r="BO26" s="108">
        <v>7.9663882674445852E-3</v>
      </c>
      <c r="BP26" s="108">
        <v>3.6002673499356173E-4</v>
      </c>
      <c r="BQ26" s="108">
        <v>0</v>
      </c>
      <c r="BR26" s="98" t="s">
        <v>39</v>
      </c>
      <c r="BS26" s="97">
        <v>26</v>
      </c>
    </row>
    <row r="27" spans="1:77" ht="35.1" customHeight="1">
      <c r="A27" s="95">
        <v>27</v>
      </c>
      <c r="B27" s="76" t="s">
        <v>40</v>
      </c>
      <c r="C27" s="108">
        <v>2.6730137201925546E-3</v>
      </c>
      <c r="D27" s="108">
        <v>8.9015561896908563E-4</v>
      </c>
      <c r="E27" s="108">
        <v>8.7623685079883648E-5</v>
      </c>
      <c r="F27" s="108">
        <v>9.9946098370181724E-4</v>
      </c>
      <c r="G27" s="108">
        <v>5.756644351303954E-4</v>
      </c>
      <c r="H27" s="108">
        <v>6.2512776315806317E-4</v>
      </c>
      <c r="I27" s="108">
        <v>5.4490516561883575E-4</v>
      </c>
      <c r="J27" s="108">
        <v>1.4450578421979499E-4</v>
      </c>
      <c r="K27" s="108">
        <v>1.6219289076906953E-4</v>
      </c>
      <c r="L27" s="108">
        <v>7.5709809778776806E-5</v>
      </c>
      <c r="M27" s="108">
        <v>5.7271820508522326E-5</v>
      </c>
      <c r="N27" s="108">
        <v>7.9830750296984378E-4</v>
      </c>
      <c r="O27" s="108">
        <v>2.021337965853218E-4</v>
      </c>
      <c r="P27" s="108">
        <v>1.6175863236781541E-4</v>
      </c>
      <c r="Q27" s="108">
        <v>2.0529800008790801E-4</v>
      </c>
      <c r="R27" s="108">
        <v>6.9272644852871347E-4</v>
      </c>
      <c r="S27" s="108">
        <v>4.2201111309201521E-4</v>
      </c>
      <c r="T27" s="108">
        <v>1.9584000518901353E-3</v>
      </c>
      <c r="U27" s="108">
        <v>1.0368784816963343E-3</v>
      </c>
      <c r="V27" s="108">
        <v>1.08441880840004E-3</v>
      </c>
      <c r="W27" s="108">
        <v>1.0559748562483278E-2</v>
      </c>
      <c r="X27" s="108">
        <v>2.4268026284485506E-2</v>
      </c>
      <c r="Y27" s="108">
        <v>4.6926519197692121E-3</v>
      </c>
      <c r="Z27" s="108">
        <v>3.2369419270733926E-3</v>
      </c>
      <c r="AA27" s="108">
        <v>5.11866045347563E-3</v>
      </c>
      <c r="AB27" s="108">
        <v>3.4321825923863821E-4</v>
      </c>
      <c r="AC27" s="108">
        <v>9.9168473348102519E-5</v>
      </c>
      <c r="AD27" s="108">
        <v>8.4566556078742376E-7</v>
      </c>
      <c r="AE27" s="108">
        <v>2.2892129317417371E-5</v>
      </c>
      <c r="AF27" s="108">
        <v>1.3089984133747578E-3</v>
      </c>
      <c r="AG27" s="108">
        <v>1.0683475197197821E-3</v>
      </c>
      <c r="AH27" s="108">
        <v>2.1830396330793306E-4</v>
      </c>
      <c r="AI27" s="108">
        <v>2.0899695417856755E-3</v>
      </c>
      <c r="AJ27" s="108">
        <v>3.6596553714064732E-5</v>
      </c>
      <c r="AK27" s="108">
        <v>2.5556272452045565E-4</v>
      </c>
      <c r="AL27" s="108">
        <v>0</v>
      </c>
      <c r="AM27" s="108">
        <v>0</v>
      </c>
      <c r="AN27" s="108">
        <v>5.8443163972066864E-5</v>
      </c>
      <c r="AO27" s="108">
        <v>8.0219721995940975E-8</v>
      </c>
      <c r="AP27" s="108">
        <v>8.3230175280029509E-6</v>
      </c>
      <c r="AQ27" s="108">
        <v>8.3165967937683714E-6</v>
      </c>
      <c r="AR27" s="108">
        <v>6.023991060942834E-5</v>
      </c>
      <c r="AS27" s="108">
        <v>1.9866458084949294E-4</v>
      </c>
      <c r="AT27" s="108">
        <v>1.6268326822380956E-3</v>
      </c>
      <c r="AU27" s="108">
        <v>1.5478339784419052E-3</v>
      </c>
      <c r="AV27" s="108">
        <v>3.8585368700960912E-3</v>
      </c>
      <c r="AW27" s="108">
        <v>1.9354264795225363E-5</v>
      </c>
      <c r="AX27" s="108">
        <v>2.2300958890942063E-3</v>
      </c>
      <c r="AY27" s="108">
        <v>2.0843109610385693E-3</v>
      </c>
      <c r="AZ27" s="108">
        <v>2.2704474207056978E-3</v>
      </c>
      <c r="BA27" s="108">
        <v>1.1935862270222477E-3</v>
      </c>
      <c r="BB27" s="108">
        <v>3.6080625980197163E-4</v>
      </c>
      <c r="BC27" s="108">
        <v>3.2541683927051201E-3</v>
      </c>
      <c r="BD27" s="108">
        <v>1.0725397359806786E-5</v>
      </c>
      <c r="BE27" s="108">
        <v>6.904701262417421E-4</v>
      </c>
      <c r="BF27" s="108">
        <v>1.9079131903106384E-3</v>
      </c>
      <c r="BG27" s="108">
        <v>7.8905417369817701E-4</v>
      </c>
      <c r="BH27" s="108">
        <v>1.8440157271369911E-4</v>
      </c>
      <c r="BI27" s="108">
        <v>8.3882725001718989E-4</v>
      </c>
      <c r="BJ27" s="108">
        <v>1.4189872642301356E-3</v>
      </c>
      <c r="BK27" s="108">
        <v>6.4610265526347517E-4</v>
      </c>
      <c r="BL27" s="108">
        <v>1.5462036102840171E-4</v>
      </c>
      <c r="BM27" s="108">
        <v>2.92992908279489E-4</v>
      </c>
      <c r="BN27" s="108">
        <v>1.2392590087010207E-2</v>
      </c>
      <c r="BO27" s="108">
        <v>1.4987194228637459E-3</v>
      </c>
      <c r="BP27" s="108">
        <v>9.3161039757929472E-4</v>
      </c>
      <c r="BQ27" s="108">
        <v>0</v>
      </c>
      <c r="BR27" s="98" t="s">
        <v>41</v>
      </c>
      <c r="BS27" s="97">
        <v>27</v>
      </c>
    </row>
    <row r="28" spans="1:77" ht="35.1" customHeight="1">
      <c r="A28" s="95">
        <v>28</v>
      </c>
      <c r="B28" s="76" t="s">
        <v>42</v>
      </c>
      <c r="C28" s="108">
        <v>4.767261427676972E-4</v>
      </c>
      <c r="D28" s="108">
        <v>1.2400603257446451E-3</v>
      </c>
      <c r="E28" s="108">
        <v>1.6124768592688313E-4</v>
      </c>
      <c r="F28" s="108">
        <v>7.4611995060956983E-3</v>
      </c>
      <c r="G28" s="108">
        <v>1.5272868753046214E-3</v>
      </c>
      <c r="H28" s="108">
        <v>1.4446260561091153E-3</v>
      </c>
      <c r="I28" s="108">
        <v>2.0651337875030461E-3</v>
      </c>
      <c r="J28" s="108">
        <v>5.0768165720853245E-4</v>
      </c>
      <c r="K28" s="108">
        <v>2.9135540328651321E-4</v>
      </c>
      <c r="L28" s="108">
        <v>1.1205832852148472E-4</v>
      </c>
      <c r="M28" s="108">
        <v>1.0052656190488676E-4</v>
      </c>
      <c r="N28" s="108">
        <v>1.1533999302894098E-3</v>
      </c>
      <c r="O28" s="108">
        <v>2.6750079727749923E-4</v>
      </c>
      <c r="P28" s="108">
        <v>1.1877395478674372E-4</v>
      </c>
      <c r="Q28" s="108">
        <v>4.18807831370802E-4</v>
      </c>
      <c r="R28" s="108">
        <v>1.4319111588479302E-3</v>
      </c>
      <c r="S28" s="108">
        <v>4.0808947819355159E-4</v>
      </c>
      <c r="T28" s="108">
        <v>4.3421066613545728E-3</v>
      </c>
      <c r="U28" s="108">
        <v>3.1100191044333703E-4</v>
      </c>
      <c r="V28" s="108">
        <v>5.6276418897685434E-4</v>
      </c>
      <c r="W28" s="108">
        <v>1.1659572784892605E-3</v>
      </c>
      <c r="X28" s="108">
        <v>8.3334171722857788E-4</v>
      </c>
      <c r="Y28" s="108">
        <v>1.6780901794300814E-3</v>
      </c>
      <c r="Z28" s="108">
        <v>1.0003784309312817E-3</v>
      </c>
      <c r="AA28" s="108">
        <v>4.6127633219689322E-3</v>
      </c>
      <c r="AB28" s="108">
        <v>2.6391164445425296E-4</v>
      </c>
      <c r="AC28" s="108">
        <v>1.6057355528280531E-5</v>
      </c>
      <c r="AD28" s="108">
        <v>3.1779474579147611E-6</v>
      </c>
      <c r="AE28" s="108">
        <v>2.1697148604501876E-4</v>
      </c>
      <c r="AF28" s="108">
        <v>7.2847072193945126E-3</v>
      </c>
      <c r="AG28" s="108">
        <v>8.2334008063260841E-3</v>
      </c>
      <c r="AH28" s="108">
        <v>7.3082384850061625E-4</v>
      </c>
      <c r="AI28" s="108">
        <v>3.8433364232095635E-3</v>
      </c>
      <c r="AJ28" s="108">
        <v>1.5946571752555229E-4</v>
      </c>
      <c r="AK28" s="108">
        <v>1.7692738911806755E-3</v>
      </c>
      <c r="AL28" s="108">
        <v>2.9586286081189001E-8</v>
      </c>
      <c r="AM28" s="108">
        <v>4.6385830123581772E-9</v>
      </c>
      <c r="AN28" s="108">
        <v>2.0745044452070313E-4</v>
      </c>
      <c r="AO28" s="108">
        <v>3.0541749871233752E-7</v>
      </c>
      <c r="AP28" s="108">
        <v>3.042733164272011E-5</v>
      </c>
      <c r="AQ28" s="108">
        <v>2.988035115800461E-5</v>
      </c>
      <c r="AR28" s="108">
        <v>2.1643344355533252E-4</v>
      </c>
      <c r="AS28" s="108">
        <v>1.4387427362126499E-3</v>
      </c>
      <c r="AT28" s="108">
        <v>2.6129960720597668E-4</v>
      </c>
      <c r="AU28" s="108">
        <v>4.3122248896609568E-4</v>
      </c>
      <c r="AV28" s="108">
        <v>2.8480439937006652E-4</v>
      </c>
      <c r="AW28" s="108">
        <v>1.4534388919857852E-5</v>
      </c>
      <c r="AX28" s="108">
        <v>2.000241984085913E-4</v>
      </c>
      <c r="AY28" s="108">
        <v>2.7510809621502264E-4</v>
      </c>
      <c r="AZ28" s="108">
        <v>4.7985003489706498E-4</v>
      </c>
      <c r="BA28" s="108">
        <v>4.3256603285133375E-3</v>
      </c>
      <c r="BB28" s="108">
        <v>1.1824343658081146E-4</v>
      </c>
      <c r="BC28" s="108">
        <v>4.1208520491792434E-4</v>
      </c>
      <c r="BD28" s="108">
        <v>1.3585761833029476E-4</v>
      </c>
      <c r="BE28" s="108">
        <v>2.166136318919484E-4</v>
      </c>
      <c r="BF28" s="108">
        <v>3.0594661167187307E-4</v>
      </c>
      <c r="BG28" s="108">
        <v>1.9410346689453682E-3</v>
      </c>
      <c r="BH28" s="108">
        <v>5.1642893282516323E-4</v>
      </c>
      <c r="BI28" s="108">
        <v>4.510063839533931E-3</v>
      </c>
      <c r="BJ28" s="108">
        <v>1.1174421580734393E-3</v>
      </c>
      <c r="BK28" s="108">
        <v>3.6790315845950357E-3</v>
      </c>
      <c r="BL28" s="108">
        <v>5.3439064132478281E-4</v>
      </c>
      <c r="BM28" s="108">
        <v>1.2452913258794536E-3</v>
      </c>
      <c r="BN28" s="108">
        <v>5.9082964179825248E-3</v>
      </c>
      <c r="BO28" s="108">
        <v>8.7692960719181314E-4</v>
      </c>
      <c r="BP28" s="108">
        <v>8.2484050244792698E-4</v>
      </c>
      <c r="BQ28" s="108">
        <v>0</v>
      </c>
      <c r="BR28" s="98" t="s">
        <v>43</v>
      </c>
      <c r="BS28" s="97">
        <v>28</v>
      </c>
    </row>
    <row r="29" spans="1:77" s="20" customFormat="1" ht="35.1" customHeight="1">
      <c r="A29" s="41">
        <v>29</v>
      </c>
      <c r="B29" s="80" t="s">
        <v>44</v>
      </c>
      <c r="C29" s="108">
        <v>5.1909850072878207E-4</v>
      </c>
      <c r="D29" s="108">
        <v>2.8908837929394072E-3</v>
      </c>
      <c r="E29" s="108">
        <v>1.328505599885217E-4</v>
      </c>
      <c r="F29" s="108">
        <v>9.4333624298451177E-4</v>
      </c>
      <c r="G29" s="108">
        <v>1.7392047480038761E-3</v>
      </c>
      <c r="H29" s="108">
        <v>1.5135006017977207E-3</v>
      </c>
      <c r="I29" s="108">
        <v>3.8579380412494301E-4</v>
      </c>
      <c r="J29" s="108">
        <v>3.6836905745321413E-4</v>
      </c>
      <c r="K29" s="108">
        <v>4.9930550737926687E-4</v>
      </c>
      <c r="L29" s="108">
        <v>1.1508137595453868E-4</v>
      </c>
      <c r="M29" s="108">
        <v>1.9828344663022171E-4</v>
      </c>
      <c r="N29" s="108">
        <v>1.7632298052868011E-3</v>
      </c>
      <c r="O29" s="108">
        <v>5.9458175599865512E-4</v>
      </c>
      <c r="P29" s="108">
        <v>2.454862871925665E-4</v>
      </c>
      <c r="Q29" s="108">
        <v>3.323585814329299E-4</v>
      </c>
      <c r="R29" s="108">
        <v>1.3811912790748578E-3</v>
      </c>
      <c r="S29" s="108">
        <v>2.9326344532824345E-4</v>
      </c>
      <c r="T29" s="108">
        <v>5.1831038532303723E-3</v>
      </c>
      <c r="U29" s="108">
        <v>2.0070592463621609E-4</v>
      </c>
      <c r="V29" s="108">
        <v>5.4695189482836478E-4</v>
      </c>
      <c r="W29" s="108">
        <v>8.1032928509842668E-4</v>
      </c>
      <c r="X29" s="108">
        <v>1.796385160020569E-3</v>
      </c>
      <c r="Y29" s="108">
        <v>3.5847715397107093E-3</v>
      </c>
      <c r="Z29" s="108">
        <v>2.9056392674050611E-2</v>
      </c>
      <c r="AA29" s="108">
        <v>1.4504133549097624E-2</v>
      </c>
      <c r="AB29" s="108">
        <v>1.1837711695644162E-3</v>
      </c>
      <c r="AC29" s="108">
        <v>1.2760581177718077E-5</v>
      </c>
      <c r="AD29" s="108">
        <v>1.3944199985906986E-5</v>
      </c>
      <c r="AE29" s="108">
        <v>2.5696645221530148E-5</v>
      </c>
      <c r="AF29" s="108">
        <v>9.6057920361781763E-4</v>
      </c>
      <c r="AG29" s="108">
        <v>1.1653847640251229E-3</v>
      </c>
      <c r="AH29" s="108">
        <v>9.5260340348752594E-4</v>
      </c>
      <c r="AI29" s="108">
        <v>4.3278135792404956E-3</v>
      </c>
      <c r="AJ29" s="108">
        <v>4.2477953378550036E-5</v>
      </c>
      <c r="AK29" s="108">
        <v>3.7181944541237898E-4</v>
      </c>
      <c r="AL29" s="108">
        <v>0</v>
      </c>
      <c r="AM29" s="108">
        <v>0</v>
      </c>
      <c r="AN29" s="108">
        <v>6.1786731552835624E-5</v>
      </c>
      <c r="AO29" s="108">
        <v>8.4809139193341639E-8</v>
      </c>
      <c r="AP29" s="108">
        <v>8.79730953937337E-6</v>
      </c>
      <c r="AQ29" s="108">
        <v>8.607975149092684E-6</v>
      </c>
      <c r="AR29" s="108">
        <v>6.2350462138319459E-5</v>
      </c>
      <c r="AS29" s="108">
        <v>1.7788474561296813E-4</v>
      </c>
      <c r="AT29" s="108">
        <v>2.1012448814342223E-4</v>
      </c>
      <c r="AU29" s="108">
        <v>2.2053999069684212E-4</v>
      </c>
      <c r="AV29" s="108">
        <v>4.651979112490867E-4</v>
      </c>
      <c r="AW29" s="108">
        <v>3.7380547408046038E-6</v>
      </c>
      <c r="AX29" s="108">
        <v>2.7365912944401019E-4</v>
      </c>
      <c r="AY29" s="108">
        <v>2.635040467214233E-4</v>
      </c>
      <c r="AZ29" s="108">
        <v>3.0661024641775195E-4</v>
      </c>
      <c r="BA29" s="108">
        <v>8.1800310664579775E-4</v>
      </c>
      <c r="BB29" s="108">
        <v>1.4069848520205573E-4</v>
      </c>
      <c r="BC29" s="108">
        <v>1.2297709958542828E-3</v>
      </c>
      <c r="BD29" s="108">
        <v>1.5630515781143094E-5</v>
      </c>
      <c r="BE29" s="108">
        <v>2.7015880735081147E-4</v>
      </c>
      <c r="BF29" s="108">
        <v>7.1538302563039179E-4</v>
      </c>
      <c r="BG29" s="108">
        <v>2.5635308198006669E-4</v>
      </c>
      <c r="BH29" s="108">
        <v>7.6317285215194298E-5</v>
      </c>
      <c r="BI29" s="108">
        <v>7.413827905239491E-4</v>
      </c>
      <c r="BJ29" s="108">
        <v>5.0000159645084078E-4</v>
      </c>
      <c r="BK29" s="108">
        <v>4.2939059932096626E-4</v>
      </c>
      <c r="BL29" s="108">
        <v>9.4781809825128288E-5</v>
      </c>
      <c r="BM29" s="108">
        <v>1.9017388353393896E-4</v>
      </c>
      <c r="BN29" s="108">
        <v>6.7836451388688813E-3</v>
      </c>
      <c r="BO29" s="108">
        <v>9.1801081342124901E-4</v>
      </c>
      <c r="BP29" s="108">
        <v>1.5173368949338941E-3</v>
      </c>
      <c r="BQ29" s="108">
        <v>0</v>
      </c>
      <c r="BR29" s="98" t="s">
        <v>45</v>
      </c>
      <c r="BS29" s="101">
        <v>29</v>
      </c>
      <c r="BT29" s="12"/>
      <c r="BU29" s="12"/>
      <c r="BV29" s="12"/>
      <c r="BW29" s="12"/>
      <c r="BX29" s="12"/>
      <c r="BY29" s="12"/>
    </row>
    <row r="30" spans="1:77" ht="35.1" customHeight="1">
      <c r="A30" s="95">
        <v>30</v>
      </c>
      <c r="B30" s="76" t="s">
        <v>46</v>
      </c>
      <c r="C30" s="108">
        <v>1.4939130250179024E-4</v>
      </c>
      <c r="D30" s="108">
        <v>9.5747033686951111E-4</v>
      </c>
      <c r="E30" s="108">
        <v>3.5938340050707923E-6</v>
      </c>
      <c r="F30" s="108">
        <v>4.9541998761758058E-6</v>
      </c>
      <c r="G30" s="108">
        <v>5.4398620247899233E-4</v>
      </c>
      <c r="H30" s="108">
        <v>4.6438247138487428E-4</v>
      </c>
      <c r="I30" s="108">
        <v>5.5089872904935224E-5</v>
      </c>
      <c r="J30" s="108">
        <v>1.0253510382261882E-4</v>
      </c>
      <c r="K30" s="108">
        <v>1.5895424156152024E-4</v>
      </c>
      <c r="L30" s="108">
        <v>3.485279131319925E-5</v>
      </c>
      <c r="M30" s="108">
        <v>2.8562294624275858E-5</v>
      </c>
      <c r="N30" s="108">
        <v>5.3554686626810892E-4</v>
      </c>
      <c r="O30" s="108">
        <v>1.9528358292876223E-4</v>
      </c>
      <c r="P30" s="108">
        <v>3.7513382043233981E-5</v>
      </c>
      <c r="Q30" s="108">
        <v>9.5784134168165513E-5</v>
      </c>
      <c r="R30" s="108">
        <v>4.1826229986653278E-4</v>
      </c>
      <c r="S30" s="108">
        <v>7.1684811019639033E-5</v>
      </c>
      <c r="T30" s="108">
        <v>1.5644161742994127E-3</v>
      </c>
      <c r="U30" s="108">
        <v>5.2818916894489995E-5</v>
      </c>
      <c r="V30" s="108">
        <v>1.7737687986031116E-4</v>
      </c>
      <c r="W30" s="108">
        <v>2.0695703400990358E-4</v>
      </c>
      <c r="X30" s="108">
        <v>3.5236190841134878E-4</v>
      </c>
      <c r="Y30" s="108">
        <v>1.1152138045703505E-3</v>
      </c>
      <c r="Z30" s="108">
        <v>8.4729932547311616E-4</v>
      </c>
      <c r="AA30" s="108">
        <v>3.2028905061093089E-3</v>
      </c>
      <c r="AB30" s="108">
        <v>1.9375583930768519E-4</v>
      </c>
      <c r="AC30" s="108">
        <v>4.5359541469114978E-6</v>
      </c>
      <c r="AD30" s="108">
        <v>3.3377699642083574E-7</v>
      </c>
      <c r="AE30" s="108">
        <v>1.2623224773431499E-12</v>
      </c>
      <c r="AF30" s="108">
        <v>2.3241857901957142E-6</v>
      </c>
      <c r="AG30" s="108">
        <v>4.0938620265172225E-5</v>
      </c>
      <c r="AH30" s="108">
        <v>2.1957456071055047E-5</v>
      </c>
      <c r="AI30" s="108">
        <v>1.2569897329833501E-4</v>
      </c>
      <c r="AJ30" s="108">
        <v>3.5210009663635692E-5</v>
      </c>
      <c r="AK30" s="108">
        <v>9.0917026353046905E-6</v>
      </c>
      <c r="AL30" s="108">
        <v>0</v>
      </c>
      <c r="AM30" s="108">
        <v>0</v>
      </c>
      <c r="AN30" s="108">
        <v>7.1990642412542724E-5</v>
      </c>
      <c r="AO30" s="108">
        <v>9.8815138129817738E-8</v>
      </c>
      <c r="AP30" s="108">
        <v>1.0250006259116201E-5</v>
      </c>
      <c r="AQ30" s="108">
        <v>1.0014289707562108E-5</v>
      </c>
      <c r="AR30" s="108">
        <v>7.2536871963359154E-5</v>
      </c>
      <c r="AS30" s="108">
        <v>3.5885713844914043E-6</v>
      </c>
      <c r="AT30" s="108">
        <v>1.2730387880706436E-5</v>
      </c>
      <c r="AU30" s="108">
        <v>1.1989584737877935E-5</v>
      </c>
      <c r="AV30" s="108">
        <v>3.039725653583797E-5</v>
      </c>
      <c r="AW30" s="108">
        <v>1.4403166359453306E-7</v>
      </c>
      <c r="AX30" s="108">
        <v>1.9406770645773016E-5</v>
      </c>
      <c r="AY30" s="108">
        <v>1.6312070068378467E-5</v>
      </c>
      <c r="AZ30" s="108">
        <v>1.7657030436540892E-5</v>
      </c>
      <c r="BA30" s="108">
        <v>1.2712166613314928E-5</v>
      </c>
      <c r="BB30" s="108">
        <v>5.2905299510376781E-6</v>
      </c>
      <c r="BC30" s="108">
        <v>5.0002334236001323E-5</v>
      </c>
      <c r="BD30" s="108">
        <v>0</v>
      </c>
      <c r="BE30" s="108">
        <v>1.0117087121112663E-5</v>
      </c>
      <c r="BF30" s="108">
        <v>2.8142953116906775E-5</v>
      </c>
      <c r="BG30" s="108">
        <v>2.7292101401779142E-6</v>
      </c>
      <c r="BH30" s="108">
        <v>8.4928499286024302E-6</v>
      </c>
      <c r="BI30" s="108">
        <v>1.3376863672882553E-5</v>
      </c>
      <c r="BJ30" s="108">
        <v>1.2424988003652739E-5</v>
      </c>
      <c r="BK30" s="108">
        <v>8.9953017885832059E-9</v>
      </c>
      <c r="BL30" s="108">
        <v>1.0565534221839353E-6</v>
      </c>
      <c r="BM30" s="108">
        <v>2.0507631521494989E-6</v>
      </c>
      <c r="BN30" s="108">
        <v>1.9104552875137175E-4</v>
      </c>
      <c r="BO30" s="108">
        <v>2.3780571627050293E-5</v>
      </c>
      <c r="BP30" s="108">
        <v>3.488698286176732E-5</v>
      </c>
      <c r="BQ30" s="108">
        <v>0</v>
      </c>
      <c r="BR30" s="98" t="s">
        <v>47</v>
      </c>
      <c r="BS30" s="97">
        <v>30</v>
      </c>
    </row>
    <row r="31" spans="1:77" s="20" customFormat="1" ht="35.1" customHeight="1">
      <c r="A31" s="41">
        <v>31</v>
      </c>
      <c r="B31" s="80" t="s">
        <v>48</v>
      </c>
      <c r="C31" s="108">
        <v>5.1507320195222963E-5</v>
      </c>
      <c r="D31" s="108">
        <v>3.1105256480714558E-4</v>
      </c>
      <c r="E31" s="108">
        <v>1.4286392823680436E-6</v>
      </c>
      <c r="F31" s="108">
        <v>3.5356811523488815E-5</v>
      </c>
      <c r="G31" s="108">
        <v>1.8360553466531906E-4</v>
      </c>
      <c r="H31" s="108">
        <v>2.9015543829088926E-4</v>
      </c>
      <c r="I31" s="108">
        <v>2.5827930745975615E-4</v>
      </c>
      <c r="J31" s="108">
        <v>5.2021548980275195E-5</v>
      </c>
      <c r="K31" s="108">
        <v>1.0122582543376178E-4</v>
      </c>
      <c r="L31" s="108">
        <v>3.0178414113737779E-5</v>
      </c>
      <c r="M31" s="108">
        <v>8.0205237851409137E-5</v>
      </c>
      <c r="N31" s="108">
        <v>2.1770196443811262E-4</v>
      </c>
      <c r="O31" s="108">
        <v>6.8502573235725979E-5</v>
      </c>
      <c r="P31" s="108">
        <v>1.9657206241101517E-5</v>
      </c>
      <c r="Q31" s="108">
        <v>5.9303850841388323E-5</v>
      </c>
      <c r="R31" s="108">
        <v>2.3438255590041741E-4</v>
      </c>
      <c r="S31" s="108">
        <v>3.5563230675991199E-5</v>
      </c>
      <c r="T31" s="108">
        <v>5.893155746050018E-4</v>
      </c>
      <c r="U31" s="108">
        <v>2.6149407109806796E-5</v>
      </c>
      <c r="V31" s="108">
        <v>6.8996399959822695E-5</v>
      </c>
      <c r="W31" s="108">
        <v>1.0041166620691575E-4</v>
      </c>
      <c r="X31" s="108">
        <v>1.3753887697425776E-4</v>
      </c>
      <c r="Y31" s="108">
        <v>3.7015246766183434E-4</v>
      </c>
      <c r="Z31" s="108">
        <v>5.8135061721399352E-5</v>
      </c>
      <c r="AA31" s="108">
        <v>1.0070886475538696E-3</v>
      </c>
      <c r="AB31" s="108">
        <v>5.1213470100247181E-4</v>
      </c>
      <c r="AC31" s="108">
        <v>2.1455338706244431E-6</v>
      </c>
      <c r="AD31" s="108">
        <v>6.8990598607317008E-8</v>
      </c>
      <c r="AE31" s="108">
        <v>6.5294924577472116E-8</v>
      </c>
      <c r="AF31" s="108">
        <v>8.8308724039575805E-6</v>
      </c>
      <c r="AG31" s="108">
        <v>1.3280046040593257E-4</v>
      </c>
      <c r="AH31" s="108">
        <v>4.5753855072472782E-5</v>
      </c>
      <c r="AI31" s="108">
        <v>1.086313903337679E-4</v>
      </c>
      <c r="AJ31" s="108">
        <v>7.3649374351811244E-6</v>
      </c>
      <c r="AK31" s="108">
        <v>3.1299851839492463E-4</v>
      </c>
      <c r="AL31" s="108">
        <v>0</v>
      </c>
      <c r="AM31" s="108">
        <v>0</v>
      </c>
      <c r="AN31" s="108">
        <v>1.4596600859632237E-5</v>
      </c>
      <c r="AO31" s="108">
        <v>2.0035452967691211E-8</v>
      </c>
      <c r="AP31" s="108">
        <v>2.0805204477315671E-6</v>
      </c>
      <c r="AQ31" s="108">
        <v>2.2531020192315389E-6</v>
      </c>
      <c r="AR31" s="108">
        <v>1.6319976499778181E-5</v>
      </c>
      <c r="AS31" s="108">
        <v>4.5306940861252961E-6</v>
      </c>
      <c r="AT31" s="108">
        <v>8.6443865546161693E-5</v>
      </c>
      <c r="AU31" s="108">
        <v>8.2155364829834801E-5</v>
      </c>
      <c r="AV31" s="108">
        <v>2.0435237374833692E-4</v>
      </c>
      <c r="AW31" s="108">
        <v>1.0308962971067399E-6</v>
      </c>
      <c r="AX31" s="108">
        <v>1.1846095997496129E-4</v>
      </c>
      <c r="AY31" s="108">
        <v>1.1525403361478537E-4</v>
      </c>
      <c r="AZ31" s="108">
        <v>1.2481468405890249E-4</v>
      </c>
      <c r="BA31" s="108">
        <v>6.1287410278115272E-5</v>
      </c>
      <c r="BB31" s="108">
        <v>2.1817650639217879E-5</v>
      </c>
      <c r="BC31" s="108">
        <v>2.045466218671763E-4</v>
      </c>
      <c r="BD31" s="108">
        <v>3.9797667229560488E-7</v>
      </c>
      <c r="BE31" s="108">
        <v>4.1430490122568651E-5</v>
      </c>
      <c r="BF31" s="108">
        <v>1.2933240013841767E-4</v>
      </c>
      <c r="BG31" s="108">
        <v>1.629037914356306E-4</v>
      </c>
      <c r="BH31" s="108">
        <v>4.0337622963663291E-5</v>
      </c>
      <c r="BI31" s="108">
        <v>2.2688728267551239E-4</v>
      </c>
      <c r="BJ31" s="108">
        <v>4.9002652911156031E-5</v>
      </c>
      <c r="BK31" s="108">
        <v>1.5661304178522256E-5</v>
      </c>
      <c r="BL31" s="108">
        <v>3.076077863305944E-6</v>
      </c>
      <c r="BM31" s="108">
        <v>1.8111224897491573E-5</v>
      </c>
      <c r="BN31" s="108">
        <v>2.0687060006187277E-3</v>
      </c>
      <c r="BO31" s="108">
        <v>2.7290878735411212E-4</v>
      </c>
      <c r="BP31" s="108">
        <v>4.1002515106849459E-5</v>
      </c>
      <c r="BQ31" s="108">
        <v>0</v>
      </c>
      <c r="BR31" s="98" t="s">
        <v>49</v>
      </c>
      <c r="BS31" s="101">
        <v>31</v>
      </c>
      <c r="BT31" s="12"/>
      <c r="BU31" s="12"/>
      <c r="BV31" s="12"/>
      <c r="BW31" s="12"/>
      <c r="BX31" s="12"/>
      <c r="BY31" s="12"/>
    </row>
    <row r="32" spans="1:77" s="20" customFormat="1" ht="35.1" customHeight="1">
      <c r="A32" s="41">
        <v>32</v>
      </c>
      <c r="B32" s="80" t="s">
        <v>50</v>
      </c>
      <c r="C32" s="108">
        <v>3.3314818674155126E-5</v>
      </c>
      <c r="D32" s="108">
        <v>1.4400470127855149E-4</v>
      </c>
      <c r="E32" s="108">
        <v>6.3269376084827201E-5</v>
      </c>
      <c r="F32" s="108">
        <v>2.0551944064486303E-4</v>
      </c>
      <c r="G32" s="108">
        <v>4.9850230615104935E-2</v>
      </c>
      <c r="H32" s="108">
        <v>6.5947128647030691E-4</v>
      </c>
      <c r="I32" s="108">
        <v>1.1951971711521413E-3</v>
      </c>
      <c r="J32" s="108">
        <v>5.2779232735926469E-5</v>
      </c>
      <c r="K32" s="108">
        <v>5.4393547110395453E-5</v>
      </c>
      <c r="L32" s="108">
        <v>5.8009372127314253E-5</v>
      </c>
      <c r="M32" s="108">
        <v>1.3348828594238165E-5</v>
      </c>
      <c r="N32" s="108">
        <v>1.4780186422913421E-3</v>
      </c>
      <c r="O32" s="108">
        <v>1.0875170277445375E-4</v>
      </c>
      <c r="P32" s="108">
        <v>3.1226953748738164E-5</v>
      </c>
      <c r="Q32" s="108">
        <v>1.3301718213852519E-4</v>
      </c>
      <c r="R32" s="108">
        <v>5.1392318861411739E-4</v>
      </c>
      <c r="S32" s="108">
        <v>1.5817636222025189E-4</v>
      </c>
      <c r="T32" s="108">
        <v>6.1201308481951535E-4</v>
      </c>
      <c r="U32" s="108">
        <v>5.6377620748835776E-4</v>
      </c>
      <c r="V32" s="108">
        <v>5.481372885808738E-4</v>
      </c>
      <c r="W32" s="108">
        <v>5.9346702341866956E-3</v>
      </c>
      <c r="X32" s="108">
        <v>1.2421877093649735E-3</v>
      </c>
      <c r="Y32" s="108">
        <v>8.3300205121852335E-4</v>
      </c>
      <c r="Z32" s="108">
        <v>1.1713942367070397E-3</v>
      </c>
      <c r="AA32" s="108">
        <v>7.4016905480941248E-4</v>
      </c>
      <c r="AB32" s="108">
        <v>6.1733108407263635E-5</v>
      </c>
      <c r="AC32" s="108">
        <v>8.3294315376794076E-5</v>
      </c>
      <c r="AD32" s="108">
        <v>3.1262611222867618E-7</v>
      </c>
      <c r="AE32" s="108">
        <v>5.0216777084202287E-7</v>
      </c>
      <c r="AF32" s="108">
        <v>5.2343206798424952E-4</v>
      </c>
      <c r="AG32" s="108">
        <v>5.3543332342420407E-4</v>
      </c>
      <c r="AH32" s="108">
        <v>1.6010002516744651E-4</v>
      </c>
      <c r="AI32" s="108">
        <v>1.3939122088665401E-4</v>
      </c>
      <c r="AJ32" s="108">
        <v>3.8683470526622523E-5</v>
      </c>
      <c r="AK32" s="108">
        <v>1.4242413575839334E-4</v>
      </c>
      <c r="AL32" s="108">
        <v>2.5306157076261711E-7</v>
      </c>
      <c r="AM32" s="108">
        <v>3.9675378653439244E-8</v>
      </c>
      <c r="AN32" s="108">
        <v>7.9229550184610486E-5</v>
      </c>
      <c r="AO32" s="108">
        <v>2.8553831298395812E-7</v>
      </c>
      <c r="AP32" s="108">
        <v>1.8887860967966982E-5</v>
      </c>
      <c r="AQ32" s="108">
        <v>1.8744494519875684E-5</v>
      </c>
      <c r="AR32" s="108">
        <v>1.3577268470467578E-4</v>
      </c>
      <c r="AS32" s="108">
        <v>3.2415356399078957E-5</v>
      </c>
      <c r="AT32" s="108">
        <v>4.3154377213250794E-4</v>
      </c>
      <c r="AU32" s="108">
        <v>3.5349201439182569E-4</v>
      </c>
      <c r="AV32" s="108">
        <v>7.7024071687172208E-4</v>
      </c>
      <c r="AW32" s="108">
        <v>5.5726199910748049E-6</v>
      </c>
      <c r="AX32" s="108">
        <v>4.3963825372017378E-4</v>
      </c>
      <c r="AY32" s="108">
        <v>4.5534066758744755E-4</v>
      </c>
      <c r="AZ32" s="108">
        <v>5.052084763822797E-4</v>
      </c>
      <c r="BA32" s="108">
        <v>2.7016840061510391E-4</v>
      </c>
      <c r="BB32" s="108">
        <v>1.5961742031234157E-4</v>
      </c>
      <c r="BC32" s="108">
        <v>7.212899653193214E-4</v>
      </c>
      <c r="BD32" s="108">
        <v>3.2462777337429907E-5</v>
      </c>
      <c r="BE32" s="108">
        <v>1.44503311085834E-4</v>
      </c>
      <c r="BF32" s="108">
        <v>4.7024299349583248E-4</v>
      </c>
      <c r="BG32" s="108">
        <v>2.187476597306543E-3</v>
      </c>
      <c r="BH32" s="108">
        <v>2.516386369369256E-2</v>
      </c>
      <c r="BI32" s="108">
        <v>4.1838806183505791E-3</v>
      </c>
      <c r="BJ32" s="108">
        <v>2.6897295990680788E-4</v>
      </c>
      <c r="BK32" s="108">
        <v>5.7327172616245415E-4</v>
      </c>
      <c r="BL32" s="108">
        <v>5.281581427091649E-5</v>
      </c>
      <c r="BM32" s="108">
        <v>1.2962899913613359E-2</v>
      </c>
      <c r="BN32" s="108">
        <v>7.3131961117447282E-4</v>
      </c>
      <c r="BO32" s="108">
        <v>8.3014278805610965E-5</v>
      </c>
      <c r="BP32" s="108">
        <v>2.3503015315264124E-4</v>
      </c>
      <c r="BQ32" s="108">
        <v>0</v>
      </c>
      <c r="BR32" s="98" t="s">
        <v>51</v>
      </c>
      <c r="BS32" s="101">
        <v>32</v>
      </c>
      <c r="BT32" s="12"/>
      <c r="BU32" s="12"/>
      <c r="BV32" s="12"/>
      <c r="BW32" s="12"/>
      <c r="BX32" s="12"/>
      <c r="BY32" s="12"/>
    </row>
    <row r="33" spans="1:77" s="20" customFormat="1" ht="35.1" customHeight="1">
      <c r="A33" s="41">
        <v>33</v>
      </c>
      <c r="B33" s="80" t="s">
        <v>52</v>
      </c>
      <c r="C33" s="108">
        <v>7.7279571372382769E-3</v>
      </c>
      <c r="D33" s="108">
        <v>5.1651951404333221E-2</v>
      </c>
      <c r="E33" s="108">
        <v>0</v>
      </c>
      <c r="F33" s="108">
        <v>0</v>
      </c>
      <c r="G33" s="108">
        <v>2.9346025472642933E-2</v>
      </c>
      <c r="H33" s="108">
        <v>2.4750061398531802E-2</v>
      </c>
      <c r="I33" s="108">
        <v>2.8550623459111541E-3</v>
      </c>
      <c r="J33" s="108">
        <v>5.4342965208746472E-3</v>
      </c>
      <c r="K33" s="108">
        <v>8.5310035173876454E-3</v>
      </c>
      <c r="L33" s="108">
        <v>1.6876470736664733E-3</v>
      </c>
      <c r="M33" s="108">
        <v>4.9136139972522834E-4</v>
      </c>
      <c r="N33" s="108">
        <v>2.8187312798182148E-2</v>
      </c>
      <c r="O33" s="108">
        <v>1.0456603545100212E-2</v>
      </c>
      <c r="P33" s="108">
        <v>1.6788452961844788E-3</v>
      </c>
      <c r="Q33" s="108">
        <v>4.7415617504233927E-3</v>
      </c>
      <c r="R33" s="108">
        <v>2.1736183386879982E-2</v>
      </c>
      <c r="S33" s="108">
        <v>2.9855019137196197E-3</v>
      </c>
      <c r="T33" s="108">
        <v>8.3333868166864805E-2</v>
      </c>
      <c r="U33" s="108">
        <v>2.6620057042092749E-3</v>
      </c>
      <c r="V33" s="108">
        <v>8.1864736868983174E-3</v>
      </c>
      <c r="W33" s="108">
        <v>1.029085043854952E-2</v>
      </c>
      <c r="X33" s="108">
        <v>1.6728403340711424E-2</v>
      </c>
      <c r="Y33" s="108">
        <v>5.9320720167798692E-2</v>
      </c>
      <c r="Z33" s="108">
        <v>4.9403445067139557E-3</v>
      </c>
      <c r="AA33" s="108">
        <v>0.1636588588147472</v>
      </c>
      <c r="AB33" s="108">
        <v>4.0205494800305977E-3</v>
      </c>
      <c r="AC33" s="108">
        <v>1.3269367405709684E-4</v>
      </c>
      <c r="AD33" s="108">
        <v>4.3646079521234015E-7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08">
        <v>5.5112036708525878E-5</v>
      </c>
      <c r="BH33" s="108">
        <v>5.3325916200021702E-6</v>
      </c>
      <c r="BI33" s="108">
        <v>0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98" t="s">
        <v>53</v>
      </c>
      <c r="BS33" s="101">
        <v>33</v>
      </c>
      <c r="BT33" s="12"/>
      <c r="BU33" s="12"/>
      <c r="BV33" s="12"/>
      <c r="BW33" s="12"/>
      <c r="BX33" s="12"/>
      <c r="BY33" s="12"/>
    </row>
    <row r="34" spans="1:77" s="20" customFormat="1" ht="35.1" customHeight="1">
      <c r="A34" s="41">
        <v>35</v>
      </c>
      <c r="B34" s="80" t="s">
        <v>280</v>
      </c>
      <c r="C34" s="108">
        <v>9.8091546951798692E-5</v>
      </c>
      <c r="D34" s="108">
        <v>2.0785306663998633E-5</v>
      </c>
      <c r="E34" s="108">
        <v>8.4942587041695746E-5</v>
      </c>
      <c r="F34" s="108">
        <v>1.4027772524888838E-3</v>
      </c>
      <c r="G34" s="108">
        <v>8.7859093643003084E-3</v>
      </c>
      <c r="H34" s="108">
        <v>3.8991354888358166E-3</v>
      </c>
      <c r="I34" s="108">
        <v>3.3328977826854859E-3</v>
      </c>
      <c r="J34" s="108">
        <v>4.0791123414119085E-3</v>
      </c>
      <c r="K34" s="108">
        <v>8.1627059426378392E-4</v>
      </c>
      <c r="L34" s="108">
        <v>8.3031715176127923E-4</v>
      </c>
      <c r="M34" s="108">
        <v>7.8066993460712802E-4</v>
      </c>
      <c r="N34" s="108">
        <v>2.5102949007781917E-2</v>
      </c>
      <c r="O34" s="108">
        <v>4.6407003040072432E-3</v>
      </c>
      <c r="P34" s="108">
        <v>2.1733322211862187E-3</v>
      </c>
      <c r="Q34" s="108">
        <v>9.496483122242683E-3</v>
      </c>
      <c r="R34" s="108">
        <v>5.8906233305552917E-3</v>
      </c>
      <c r="S34" s="108">
        <v>4.1082024382710905E-3</v>
      </c>
      <c r="T34" s="108">
        <v>4.6659816786138134E-2</v>
      </c>
      <c r="U34" s="108">
        <v>5.9363692834221819E-3</v>
      </c>
      <c r="V34" s="108">
        <v>2.0256467426616061E-3</v>
      </c>
      <c r="W34" s="108">
        <v>6.172831076105169E-4</v>
      </c>
      <c r="X34" s="108">
        <v>5.6231167168783319E-3</v>
      </c>
      <c r="Y34" s="108">
        <v>2.062103606394155E-3</v>
      </c>
      <c r="Z34" s="108">
        <v>2.0498294036318384E-3</v>
      </c>
      <c r="AA34" s="108">
        <v>2.0288375068337489E-3</v>
      </c>
      <c r="AB34" s="108">
        <v>6.3043588537631246E-4</v>
      </c>
      <c r="AC34" s="108">
        <v>1.2929441348413228E-4</v>
      </c>
      <c r="AD34" s="108">
        <v>4.6974171361708038E-6</v>
      </c>
      <c r="AE34" s="108">
        <v>1.5639181508048675E-2</v>
      </c>
      <c r="AF34" s="108">
        <v>8.1450656482412287E-2</v>
      </c>
      <c r="AG34" s="108">
        <v>2.2118353962208223E-3</v>
      </c>
      <c r="AH34" s="108">
        <v>3.4499006225253695E-3</v>
      </c>
      <c r="AI34" s="108">
        <v>1.9357047763034572E-3</v>
      </c>
      <c r="AJ34" s="108">
        <v>5.7810119719723578E-4</v>
      </c>
      <c r="AK34" s="108">
        <v>8.1756306112593866E-3</v>
      </c>
      <c r="AL34" s="108">
        <v>2.8490488205877507E-2</v>
      </c>
      <c r="AM34" s="108">
        <v>4.46678215180239E-3</v>
      </c>
      <c r="AN34" s="108">
        <v>9.1591520372045852E-3</v>
      </c>
      <c r="AO34" s="108">
        <v>1.5789493152630237E-2</v>
      </c>
      <c r="AP34" s="108">
        <v>1.3000975308989997E-3</v>
      </c>
      <c r="AQ34" s="108">
        <v>9.8225959880458283E-4</v>
      </c>
      <c r="AR34" s="108">
        <v>7.1148369813453065E-3</v>
      </c>
      <c r="AS34" s="108">
        <v>4.067193405092504E-4</v>
      </c>
      <c r="AT34" s="108">
        <v>3.314765157405137E-3</v>
      </c>
      <c r="AU34" s="108">
        <v>1.2572531751653452E-3</v>
      </c>
      <c r="AV34" s="108">
        <v>7.4087538132055044E-4</v>
      </c>
      <c r="AW34" s="108">
        <v>1.4646141942035868E-4</v>
      </c>
      <c r="AX34" s="108">
        <v>1.2278556170411505E-3</v>
      </c>
      <c r="AY34" s="108">
        <v>1.4576199609512798E-3</v>
      </c>
      <c r="AZ34" s="108">
        <v>4.8321739770252553E-3</v>
      </c>
      <c r="BA34" s="108">
        <v>1.6617366283940751E-2</v>
      </c>
      <c r="BB34" s="108">
        <v>2.108531223710939E-3</v>
      </c>
      <c r="BC34" s="108">
        <v>3.5210999705232479E-3</v>
      </c>
      <c r="BD34" s="108">
        <v>2.3781477526360019E-3</v>
      </c>
      <c r="BE34" s="108">
        <v>6.5907166851717717E-4</v>
      </c>
      <c r="BF34" s="108">
        <v>9.1967559377322764E-4</v>
      </c>
      <c r="BG34" s="108">
        <v>1.9040014881191659E-2</v>
      </c>
      <c r="BH34" s="108">
        <v>3.7315179668557731E-3</v>
      </c>
      <c r="BI34" s="108">
        <v>1.063212604779273E-2</v>
      </c>
      <c r="BJ34" s="108">
        <v>2.0585441781544419E-2</v>
      </c>
      <c r="BK34" s="108">
        <v>3.0892773711930395E-2</v>
      </c>
      <c r="BL34" s="108">
        <v>2.2491503449615834E-2</v>
      </c>
      <c r="BM34" s="108">
        <v>3.3742651421741598E-2</v>
      </c>
      <c r="BN34" s="108">
        <v>2.5648275562882912E-2</v>
      </c>
      <c r="BO34" s="108">
        <v>4.5816606790182899E-3</v>
      </c>
      <c r="BP34" s="108">
        <v>1.0481732951232571E-2</v>
      </c>
      <c r="BQ34" s="108">
        <v>0</v>
      </c>
      <c r="BR34" s="98" t="s">
        <v>223</v>
      </c>
      <c r="BS34" s="101">
        <v>35</v>
      </c>
      <c r="BT34" s="12"/>
      <c r="BU34" s="12"/>
      <c r="BV34" s="12"/>
      <c r="BW34" s="12"/>
      <c r="BX34" s="12"/>
      <c r="BY34" s="12"/>
    </row>
    <row r="35" spans="1:77" ht="35.1" customHeight="1">
      <c r="A35" s="95" t="s">
        <v>271</v>
      </c>
      <c r="B35" s="80" t="s">
        <v>281</v>
      </c>
      <c r="C35" s="108">
        <v>1.4763160168287324E-5</v>
      </c>
      <c r="D35" s="108">
        <v>8.2928473724918559E-6</v>
      </c>
      <c r="E35" s="108">
        <v>1.7038826446201739E-5</v>
      </c>
      <c r="F35" s="108">
        <v>3.2454029793739666E-4</v>
      </c>
      <c r="G35" s="108">
        <v>9.4589411585230211E-4</v>
      </c>
      <c r="H35" s="108">
        <v>7.1942173065514677E-4</v>
      </c>
      <c r="I35" s="108">
        <v>1.0825753246150511E-3</v>
      </c>
      <c r="J35" s="108">
        <v>7.8532390049307268E-4</v>
      </c>
      <c r="K35" s="108">
        <v>1.9842479341911009E-4</v>
      </c>
      <c r="L35" s="108">
        <v>1.894368639697595E-4</v>
      </c>
      <c r="M35" s="108">
        <v>2.118266196379056E-4</v>
      </c>
      <c r="N35" s="108">
        <v>2.6908813568422133E-3</v>
      </c>
      <c r="O35" s="108">
        <v>6.6033060738225589E-5</v>
      </c>
      <c r="P35" s="108">
        <v>3.3870276273880861E-4</v>
      </c>
      <c r="Q35" s="108">
        <v>1.930593033972292E-3</v>
      </c>
      <c r="R35" s="108">
        <v>1.4364478842193828E-3</v>
      </c>
      <c r="S35" s="108">
        <v>1.0149776775954912E-3</v>
      </c>
      <c r="T35" s="108">
        <v>6.6729727006586831E-3</v>
      </c>
      <c r="U35" s="108">
        <v>8.1508402853011251E-4</v>
      </c>
      <c r="V35" s="108">
        <v>5.2957732782828659E-4</v>
      </c>
      <c r="W35" s="108">
        <v>1.4157825790509713E-4</v>
      </c>
      <c r="X35" s="108">
        <v>1.5348675783721927E-3</v>
      </c>
      <c r="Y35" s="108">
        <v>5.4688097173486545E-4</v>
      </c>
      <c r="Z35" s="108">
        <v>5.4440190607952794E-4</v>
      </c>
      <c r="AA35" s="108">
        <v>5.9331326240279084E-4</v>
      </c>
      <c r="AB35" s="108">
        <v>1.4472543949072027E-4</v>
      </c>
      <c r="AC35" s="108">
        <v>3.2745650153943451E-5</v>
      </c>
      <c r="AD35" s="108">
        <v>1.28986182863683E-6</v>
      </c>
      <c r="AE35" s="108">
        <v>1.0542364277642286E-3</v>
      </c>
      <c r="AF35" s="108">
        <v>1.2023298482549146E-2</v>
      </c>
      <c r="AG35" s="108">
        <v>1.891200035981468E-3</v>
      </c>
      <c r="AH35" s="108">
        <v>1.1217806247968491E-4</v>
      </c>
      <c r="AI35" s="108">
        <v>6.1919544424205182E-5</v>
      </c>
      <c r="AJ35" s="108">
        <v>1.2702331878658726E-6</v>
      </c>
      <c r="AK35" s="108">
        <v>2.7781972629491159E-4</v>
      </c>
      <c r="AL35" s="108">
        <v>4.6855026420335393E-5</v>
      </c>
      <c r="AM35" s="108">
        <v>7.346002435065585E-6</v>
      </c>
      <c r="AN35" s="108">
        <v>0</v>
      </c>
      <c r="AO35" s="108">
        <v>2.5954640731719671E-5</v>
      </c>
      <c r="AP35" s="108">
        <v>2.4608558979859457E-4</v>
      </c>
      <c r="AQ35" s="108">
        <v>1.5649380015229052E-4</v>
      </c>
      <c r="AR35" s="108">
        <v>1.133537282842365E-3</v>
      </c>
      <c r="AS35" s="108">
        <v>2.9023060596547972E-4</v>
      </c>
      <c r="AT35" s="108">
        <v>6.3462736405361225E-6</v>
      </c>
      <c r="AU35" s="108">
        <v>2.407070276821115E-6</v>
      </c>
      <c r="AV35" s="108">
        <v>1.4184407281140295E-6</v>
      </c>
      <c r="AW35" s="108">
        <v>2.8040726907801481E-7</v>
      </c>
      <c r="AX35" s="108">
        <v>2.040401817108785E-6</v>
      </c>
      <c r="AY35" s="108">
        <v>2.7906819025893867E-6</v>
      </c>
      <c r="AZ35" s="108">
        <v>9.251424122270617E-6</v>
      </c>
      <c r="BA35" s="108">
        <v>3.1814728529806832E-5</v>
      </c>
      <c r="BB35" s="108">
        <v>4.036882098688185E-6</v>
      </c>
      <c r="BC35" s="108">
        <v>6.7413113350440113E-6</v>
      </c>
      <c r="BD35" s="108">
        <v>4.5530756114465509E-6</v>
      </c>
      <c r="BE35" s="108">
        <v>1.2618236763442378E-6</v>
      </c>
      <c r="BF35" s="108">
        <v>1.7607621359144438E-6</v>
      </c>
      <c r="BG35" s="108">
        <v>5.6203220034506066E-3</v>
      </c>
      <c r="BH35" s="108">
        <v>1.3261722965245875E-3</v>
      </c>
      <c r="BI35" s="108">
        <v>1.9533190030827387E-3</v>
      </c>
      <c r="BJ35" s="108">
        <v>3.9411795512920998E-5</v>
      </c>
      <c r="BK35" s="108">
        <v>5.9145666791232313E-5</v>
      </c>
      <c r="BL35" s="108">
        <v>4.3061040134155852E-5</v>
      </c>
      <c r="BM35" s="108">
        <v>1.1979198422982035E-2</v>
      </c>
      <c r="BN35" s="108">
        <v>4.9101248875349036E-5</v>
      </c>
      <c r="BO35" s="108">
        <v>8.7718046426843181E-6</v>
      </c>
      <c r="BP35" s="108">
        <v>9.1262293798110086E-4</v>
      </c>
      <c r="BQ35" s="108">
        <v>0</v>
      </c>
      <c r="BR35" s="98" t="s">
        <v>290</v>
      </c>
      <c r="BS35" s="97" t="s">
        <v>271</v>
      </c>
    </row>
    <row r="36" spans="1:77" ht="35.1" customHeight="1">
      <c r="A36" s="44" t="s">
        <v>272</v>
      </c>
      <c r="B36" s="81" t="s">
        <v>282</v>
      </c>
      <c r="C36" s="108">
        <v>1.3391516770130693E-5</v>
      </c>
      <c r="D36" s="108">
        <v>0</v>
      </c>
      <c r="E36" s="108">
        <v>2.4923178567642383E-6</v>
      </c>
      <c r="F36" s="108">
        <v>1.2292683857234035E-3</v>
      </c>
      <c r="G36" s="108">
        <v>9.6288639372703352E-5</v>
      </c>
      <c r="H36" s="108">
        <v>6.9861511045780022E-4</v>
      </c>
      <c r="I36" s="108">
        <v>6.3918764793846977E-8</v>
      </c>
      <c r="J36" s="108">
        <v>8.8434368446642222E-6</v>
      </c>
      <c r="K36" s="108">
        <v>3.2562276734972788E-6</v>
      </c>
      <c r="L36" s="108">
        <v>1.246074248038874E-5</v>
      </c>
      <c r="M36" s="108">
        <v>4.1465462535577246E-6</v>
      </c>
      <c r="N36" s="108">
        <v>1.7893391218709898E-4</v>
      </c>
      <c r="O36" s="108">
        <v>1.668514188175113E-5</v>
      </c>
      <c r="P36" s="108">
        <v>5.9771061232460394E-5</v>
      </c>
      <c r="Q36" s="108">
        <v>3.4595444688343247E-5</v>
      </c>
      <c r="R36" s="108">
        <v>6.0530779803210176E-5</v>
      </c>
      <c r="S36" s="108">
        <v>3.0876270925471219E-5</v>
      </c>
      <c r="T36" s="108">
        <v>1.189947223305211E-4</v>
      </c>
      <c r="U36" s="108">
        <v>1.0347754223117202E-6</v>
      </c>
      <c r="V36" s="108">
        <v>4.0331150001732922E-5</v>
      </c>
      <c r="W36" s="108">
        <v>6.0951211453053262E-5</v>
      </c>
      <c r="X36" s="108">
        <v>2.0303543746889031E-4</v>
      </c>
      <c r="Y36" s="108">
        <v>7.3056482729046487E-5</v>
      </c>
      <c r="Z36" s="108">
        <v>8.6469982004592743E-5</v>
      </c>
      <c r="AA36" s="108">
        <v>8.8223984792213989E-5</v>
      </c>
      <c r="AB36" s="108">
        <v>3.8627563968431662E-5</v>
      </c>
      <c r="AC36" s="108">
        <v>3.1875555361972069E-6</v>
      </c>
      <c r="AD36" s="108">
        <v>1.9555409837650007E-7</v>
      </c>
      <c r="AE36" s="108">
        <v>0</v>
      </c>
      <c r="AF36" s="108">
        <v>4.86739805472292E-3</v>
      </c>
      <c r="AG36" s="108">
        <v>6.524216875563533E-5</v>
      </c>
      <c r="AH36" s="108">
        <v>4.105547144431986E-4</v>
      </c>
      <c r="AI36" s="108">
        <v>1.906574827193562E-3</v>
      </c>
      <c r="AJ36" s="108">
        <v>2.042896289114234E-7</v>
      </c>
      <c r="AK36" s="108">
        <v>3.6557377821102226E-3</v>
      </c>
      <c r="AL36" s="108">
        <v>0</v>
      </c>
      <c r="AM36" s="108">
        <v>0</v>
      </c>
      <c r="AN36" s="108">
        <v>0</v>
      </c>
      <c r="AO36" s="108">
        <v>0</v>
      </c>
      <c r="AP36" s="108">
        <v>4.7460306943191814E-5</v>
      </c>
      <c r="AQ36" s="108">
        <v>0</v>
      </c>
      <c r="AR36" s="108">
        <v>0</v>
      </c>
      <c r="AS36" s="108">
        <v>1.8688872041292773E-2</v>
      </c>
      <c r="AT36" s="108">
        <v>1.2810100453946444E-4</v>
      </c>
      <c r="AU36" s="108">
        <v>1.2064658699527114E-4</v>
      </c>
      <c r="AV36" s="108">
        <v>3.0587591941217107E-4</v>
      </c>
      <c r="AW36" s="108">
        <v>1.4493353199326061E-6</v>
      </c>
      <c r="AX36" s="108">
        <v>1.764583613496057E-4</v>
      </c>
      <c r="AY36" s="108">
        <v>1.6414209696189157E-4</v>
      </c>
      <c r="AZ36" s="108">
        <v>1.7767591665708687E-4</v>
      </c>
      <c r="BA36" s="108">
        <v>5.9100146981016842E-5</v>
      </c>
      <c r="BB36" s="108">
        <v>2.4596208280207852E-5</v>
      </c>
      <c r="BC36" s="108">
        <v>2.2462935915256712E-4</v>
      </c>
      <c r="BD36" s="108">
        <v>0</v>
      </c>
      <c r="BE36" s="108">
        <v>4.7035360223428749E-5</v>
      </c>
      <c r="BF36" s="108">
        <v>1.3083943251238878E-4</v>
      </c>
      <c r="BG36" s="108">
        <v>1.454418427805945E-3</v>
      </c>
      <c r="BH36" s="108">
        <v>5.2984601972774606E-5</v>
      </c>
      <c r="BI36" s="108">
        <v>9.2753774039131594E-4</v>
      </c>
      <c r="BJ36" s="108">
        <v>8.6455595046532085E-4</v>
      </c>
      <c r="BK36" s="108">
        <v>0</v>
      </c>
      <c r="BL36" s="108">
        <v>7.6024976285177378E-5</v>
      </c>
      <c r="BM36" s="108">
        <v>8.0911875028379763E-5</v>
      </c>
      <c r="BN36" s="108">
        <v>6.9174774986575254E-4</v>
      </c>
      <c r="BO36" s="108">
        <v>6.4348403923777768E-5</v>
      </c>
      <c r="BP36" s="108">
        <v>3.2753240197467733E-3</v>
      </c>
      <c r="BQ36" s="108">
        <v>0</v>
      </c>
      <c r="BR36" s="96" t="s">
        <v>291</v>
      </c>
      <c r="BS36" s="102" t="s">
        <v>272</v>
      </c>
    </row>
    <row r="37" spans="1:77" ht="35.1" customHeight="1">
      <c r="A37" s="44" t="s">
        <v>273</v>
      </c>
      <c r="B37" s="81" t="s">
        <v>283</v>
      </c>
      <c r="C37" s="108">
        <v>3.8642831233193939E-2</v>
      </c>
      <c r="D37" s="108">
        <v>1.6696488598076575E-3</v>
      </c>
      <c r="E37" s="108">
        <v>2.527695396157127E-3</v>
      </c>
      <c r="F37" s="108">
        <v>1.0291392289870959E-2</v>
      </c>
      <c r="G37" s="108">
        <v>9.7098152060614992E-2</v>
      </c>
      <c r="H37" s="108">
        <v>0.1014232792475539</v>
      </c>
      <c r="I37" s="108">
        <v>0.12921693743895851</v>
      </c>
      <c r="J37" s="108">
        <v>0.12323611971163582</v>
      </c>
      <c r="K37" s="108">
        <v>4.8604311231601166E-2</v>
      </c>
      <c r="L37" s="108">
        <v>0.12077714773407665</v>
      </c>
      <c r="M37" s="108">
        <v>1.8176183664255722E-2</v>
      </c>
      <c r="N37" s="108">
        <v>0.13132396437204466</v>
      </c>
      <c r="O37" s="108">
        <v>6.8338637623555753E-3</v>
      </c>
      <c r="P37" s="108">
        <v>9.2871971624956806E-3</v>
      </c>
      <c r="Q37" s="108">
        <v>5.8770134702229027E-2</v>
      </c>
      <c r="R37" s="108">
        <v>0.10158896891323375</v>
      </c>
      <c r="S37" s="108">
        <v>0.10875306154239002</v>
      </c>
      <c r="T37" s="108">
        <v>5.5239891220474319E-2</v>
      </c>
      <c r="U37" s="108">
        <v>5.8174170197647125E-2</v>
      </c>
      <c r="V37" s="108">
        <v>6.26330966728606E-2</v>
      </c>
      <c r="W37" s="108">
        <v>7.5899705811227125E-2</v>
      </c>
      <c r="X37" s="108">
        <v>6.5833256810797783E-2</v>
      </c>
      <c r="Y37" s="108">
        <v>6.8396478645555189E-2</v>
      </c>
      <c r="Z37" s="108">
        <v>6.8627015990711818E-2</v>
      </c>
      <c r="AA37" s="108">
        <v>2.4409336229810071E-2</v>
      </c>
      <c r="AB37" s="108">
        <v>7.268669005500665E-2</v>
      </c>
      <c r="AC37" s="108">
        <v>2.5249273269672768E-3</v>
      </c>
      <c r="AD37" s="108">
        <v>2.9866665782611163E-5</v>
      </c>
      <c r="AE37" s="108">
        <v>1.0913383041762946E-2</v>
      </c>
      <c r="AF37" s="108">
        <v>2.7681427473186419E-2</v>
      </c>
      <c r="AG37" s="108">
        <v>5.7015317754101041E-2</v>
      </c>
      <c r="AH37" s="108">
        <v>9.1227760111744424E-3</v>
      </c>
      <c r="AI37" s="108">
        <v>2.9757456847318186E-2</v>
      </c>
      <c r="AJ37" s="108">
        <v>2.9987470153094152E-3</v>
      </c>
      <c r="AK37" s="108">
        <v>5.9248756266672385E-2</v>
      </c>
      <c r="AL37" s="108">
        <v>0.1059933614039579</v>
      </c>
      <c r="AM37" s="108">
        <v>1.6617800702729512E-2</v>
      </c>
      <c r="AN37" s="108">
        <v>4.4848219654784974E-3</v>
      </c>
      <c r="AO37" s="108">
        <v>5.8818195966396911E-2</v>
      </c>
      <c r="AP37" s="108">
        <v>4.8760912825836465E-3</v>
      </c>
      <c r="AQ37" s="108">
        <v>3.1642332142413961E-3</v>
      </c>
      <c r="AR37" s="108">
        <v>2.2919606504924257E-2</v>
      </c>
      <c r="AS37" s="108">
        <v>1.5700190425410879E-2</v>
      </c>
      <c r="AT37" s="108">
        <v>1.7328076564235621E-2</v>
      </c>
      <c r="AU37" s="108">
        <v>1.2289038212385524E-2</v>
      </c>
      <c r="AV37" s="108">
        <v>2.8995905009742574E-2</v>
      </c>
      <c r="AW37" s="108">
        <v>2.9117647675015854E-4</v>
      </c>
      <c r="AX37" s="108">
        <v>1.6629193133621784E-2</v>
      </c>
      <c r="AY37" s="108">
        <v>2.0283885466302921E-2</v>
      </c>
      <c r="AZ37" s="108">
        <v>1.9724907754701381E-2</v>
      </c>
      <c r="BA37" s="108">
        <v>2.4648778149498084E-2</v>
      </c>
      <c r="BB37" s="108">
        <v>8.0463548931159947E-3</v>
      </c>
      <c r="BC37" s="108">
        <v>4.293026886548347E-2</v>
      </c>
      <c r="BD37" s="108">
        <v>3.4560747154221134E-3</v>
      </c>
      <c r="BE37" s="108">
        <v>6.6877117664116579E-3</v>
      </c>
      <c r="BF37" s="108">
        <v>2.073558526563038E-2</v>
      </c>
      <c r="BG37" s="108">
        <v>2.3491634701686401E-2</v>
      </c>
      <c r="BH37" s="108">
        <v>9.7157320085998009E-3</v>
      </c>
      <c r="BI37" s="108">
        <v>6.3513541607334925E-2</v>
      </c>
      <c r="BJ37" s="108">
        <v>2.1910318993872271E-2</v>
      </c>
      <c r="BK37" s="108">
        <v>5.2871689128281302E-2</v>
      </c>
      <c r="BL37" s="108">
        <v>7.9460010545611016E-3</v>
      </c>
      <c r="BM37" s="108">
        <v>1.2677564379421269E-2</v>
      </c>
      <c r="BN37" s="108">
        <v>9.0856211413621837E-2</v>
      </c>
      <c r="BO37" s="108">
        <v>9.8238629691038363E-3</v>
      </c>
      <c r="BP37" s="108">
        <v>1.0383137218393129E-2</v>
      </c>
      <c r="BQ37" s="108">
        <v>0</v>
      </c>
      <c r="BR37" s="96" t="s">
        <v>292</v>
      </c>
      <c r="BS37" s="102" t="s">
        <v>273</v>
      </c>
    </row>
    <row r="38" spans="1:77" ht="35.1" customHeight="1">
      <c r="A38" s="44" t="s">
        <v>274</v>
      </c>
      <c r="B38" s="81" t="s">
        <v>284</v>
      </c>
      <c r="C38" s="108">
        <v>9.1614779101131822E-3</v>
      </c>
      <c r="D38" s="108">
        <v>1.9068503808068545E-4</v>
      </c>
      <c r="E38" s="108">
        <v>3.7868774582181631E-4</v>
      </c>
      <c r="F38" s="108">
        <v>1.9558902310610974E-3</v>
      </c>
      <c r="G38" s="108">
        <v>1.3853513492464895E-2</v>
      </c>
      <c r="H38" s="108">
        <v>1.1781245085258685E-2</v>
      </c>
      <c r="I38" s="108">
        <v>4.2451053374493288E-3</v>
      </c>
      <c r="J38" s="108">
        <v>6.9564702217848606E-3</v>
      </c>
      <c r="K38" s="108">
        <v>1.7239193172274671E-3</v>
      </c>
      <c r="L38" s="108">
        <v>2.9920794175687503E-3</v>
      </c>
      <c r="M38" s="108">
        <v>7.4225765188141611E-4</v>
      </c>
      <c r="N38" s="108">
        <v>5.191918947483277E-3</v>
      </c>
      <c r="O38" s="108">
        <v>4.5286070563351654E-4</v>
      </c>
      <c r="P38" s="108">
        <v>5.2625917539954358E-4</v>
      </c>
      <c r="Q38" s="108">
        <v>2.8081507527638904E-3</v>
      </c>
      <c r="R38" s="108">
        <v>4.4924071108183999E-3</v>
      </c>
      <c r="S38" s="108">
        <v>4.6649875071493093E-3</v>
      </c>
      <c r="T38" s="108">
        <v>4.2547930123487971E-3</v>
      </c>
      <c r="U38" s="108">
        <v>2.1493891214250604E-3</v>
      </c>
      <c r="V38" s="108">
        <v>1.5422979209520321E-3</v>
      </c>
      <c r="W38" s="108">
        <v>7.7009084470086118E-3</v>
      </c>
      <c r="X38" s="108">
        <v>7.1695642205864994E-3</v>
      </c>
      <c r="Y38" s="108">
        <v>3.375683575949898E-3</v>
      </c>
      <c r="Z38" s="108">
        <v>7.902540399909749E-3</v>
      </c>
      <c r="AA38" s="108">
        <v>5.2319243992818357E-3</v>
      </c>
      <c r="AB38" s="108">
        <v>4.9983875716493754E-3</v>
      </c>
      <c r="AC38" s="108">
        <v>2.1671510421980192E-4</v>
      </c>
      <c r="AD38" s="108">
        <v>9.0513333465592083E-6</v>
      </c>
      <c r="AE38" s="108">
        <v>4.0303495593939634E-3</v>
      </c>
      <c r="AF38" s="108">
        <v>3.7065039689083354E-3</v>
      </c>
      <c r="AG38" s="108">
        <v>8.2379546113343378E-3</v>
      </c>
      <c r="AH38" s="108">
        <v>4.7363393565297033E-3</v>
      </c>
      <c r="AI38" s="108">
        <v>5.6998623770234689E-3</v>
      </c>
      <c r="AJ38" s="108">
        <v>1.685126408188732E-4</v>
      </c>
      <c r="AK38" s="108">
        <v>2.9423918181257004E-3</v>
      </c>
      <c r="AL38" s="108">
        <v>2.026583135546808E-2</v>
      </c>
      <c r="AM38" s="108">
        <v>3.1773079189063298E-3</v>
      </c>
      <c r="AN38" s="108">
        <v>4.7844631062689191E-3</v>
      </c>
      <c r="AO38" s="108">
        <v>1.1333707784557787E-2</v>
      </c>
      <c r="AP38" s="108">
        <v>3.7931489416269857E-3</v>
      </c>
      <c r="AQ38" s="108">
        <v>2.4024706584385778E-3</v>
      </c>
      <c r="AR38" s="108">
        <v>1.7401903842994598E-2</v>
      </c>
      <c r="AS38" s="108">
        <v>1.7814291524570556E-3</v>
      </c>
      <c r="AT38" s="108">
        <v>2.662362370354414E-3</v>
      </c>
      <c r="AU38" s="108">
        <v>1.4818576596428716E-3</v>
      </c>
      <c r="AV38" s="108">
        <v>3.7472080302205996E-3</v>
      </c>
      <c r="AW38" s="108">
        <v>8.6652869417423224E-5</v>
      </c>
      <c r="AX38" s="108">
        <v>2.0135148047441776E-3</v>
      </c>
      <c r="AY38" s="108">
        <v>1.9139689014576896E-3</v>
      </c>
      <c r="AZ38" s="108">
        <v>2.8988470708451891E-3</v>
      </c>
      <c r="BA38" s="108">
        <v>2.8003207202868898E-3</v>
      </c>
      <c r="BB38" s="108">
        <v>9.0832636779955122E-4</v>
      </c>
      <c r="BC38" s="108">
        <v>4.3772314677945172E-2</v>
      </c>
      <c r="BD38" s="108">
        <v>4.1849821009971167E-4</v>
      </c>
      <c r="BE38" s="108">
        <v>9.4543046261229562E-4</v>
      </c>
      <c r="BF38" s="108">
        <v>2.2093218241824152E-3</v>
      </c>
      <c r="BG38" s="108">
        <v>7.7783171656332466E-3</v>
      </c>
      <c r="BH38" s="108">
        <v>1.0916889942442944E-2</v>
      </c>
      <c r="BI38" s="108">
        <v>7.4372167022404697E-3</v>
      </c>
      <c r="BJ38" s="108">
        <v>9.3070437256550578E-3</v>
      </c>
      <c r="BK38" s="108">
        <v>7.1529097672987834E-3</v>
      </c>
      <c r="BL38" s="108">
        <v>8.2136179036047547E-4</v>
      </c>
      <c r="BM38" s="108">
        <v>1.183353046898288E-2</v>
      </c>
      <c r="BN38" s="108">
        <v>6.5085374554517345E-3</v>
      </c>
      <c r="BO38" s="108">
        <v>6.9858095167033799E-4</v>
      </c>
      <c r="BP38" s="108">
        <v>3.3357796884823814E-3</v>
      </c>
      <c r="BQ38" s="108">
        <v>0</v>
      </c>
      <c r="BR38" s="96" t="s">
        <v>293</v>
      </c>
      <c r="BS38" s="102" t="s">
        <v>274</v>
      </c>
    </row>
    <row r="39" spans="1:77" ht="35.1" customHeight="1">
      <c r="A39" s="44">
        <v>52</v>
      </c>
      <c r="B39" s="81" t="s">
        <v>54</v>
      </c>
      <c r="C39" s="108">
        <v>7.9741009347418469E-4</v>
      </c>
      <c r="D39" s="108">
        <v>8.8528036305173172E-10</v>
      </c>
      <c r="E39" s="108">
        <v>2.7995031748895934E-5</v>
      </c>
      <c r="F39" s="108">
        <v>5.0233758187485586E-3</v>
      </c>
      <c r="G39" s="108">
        <v>6.4316758029866807E-8</v>
      </c>
      <c r="H39" s="108">
        <v>1.6356903808718602E-2</v>
      </c>
      <c r="I39" s="108">
        <v>9.0798240978737597E-3</v>
      </c>
      <c r="J39" s="108">
        <v>1.2735471570118876E-2</v>
      </c>
      <c r="K39" s="108">
        <v>3.2064247303927019E-3</v>
      </c>
      <c r="L39" s="108">
        <v>4.6584788328072153E-3</v>
      </c>
      <c r="M39" s="108">
        <v>1.5353783437375686E-3</v>
      </c>
      <c r="N39" s="108">
        <v>1.0445948366198408E-2</v>
      </c>
      <c r="O39" s="108">
        <v>6.8813259952900515E-4</v>
      </c>
      <c r="P39" s="108">
        <v>3.0720912493445805E-3</v>
      </c>
      <c r="Q39" s="108">
        <v>5.3370970982327742E-3</v>
      </c>
      <c r="R39" s="108">
        <v>6.9967522129619911E-3</v>
      </c>
      <c r="S39" s="108">
        <v>5.8159473007005488E-3</v>
      </c>
      <c r="T39" s="108">
        <v>7.5679326353851389E-3</v>
      </c>
      <c r="U39" s="108">
        <v>2.4633503947514316E-3</v>
      </c>
      <c r="V39" s="108">
        <v>3.1371208208315344E-3</v>
      </c>
      <c r="W39" s="108">
        <v>2.810574766988086E-3</v>
      </c>
      <c r="X39" s="108">
        <v>3.0020717701363378E-3</v>
      </c>
      <c r="Y39" s="108">
        <v>3.1258288426744274E-3</v>
      </c>
      <c r="Z39" s="108">
        <v>2.5884334983102561E-3</v>
      </c>
      <c r="AA39" s="108">
        <v>9.9359659778601884E-4</v>
      </c>
      <c r="AB39" s="108">
        <v>3.431303571766076E-3</v>
      </c>
      <c r="AC39" s="108">
        <v>2.1847996286899842E-4</v>
      </c>
      <c r="AD39" s="108">
        <v>3.4869778880460689E-6</v>
      </c>
      <c r="AE39" s="108">
        <v>1.9516336484222348E-4</v>
      </c>
      <c r="AF39" s="108">
        <v>1.6362213354998347E-3</v>
      </c>
      <c r="AG39" s="108">
        <v>3.824578751710908E-8</v>
      </c>
      <c r="AH39" s="108">
        <v>1.1283741829230197E-3</v>
      </c>
      <c r="AI39" s="108">
        <v>5.488949257974501E-3</v>
      </c>
      <c r="AJ39" s="108">
        <v>6.0857789952132452E-4</v>
      </c>
      <c r="AK39" s="108">
        <v>6.2263366381695674E-3</v>
      </c>
      <c r="AL39" s="108">
        <v>9.4086786884257351E-8</v>
      </c>
      <c r="AM39" s="108">
        <v>1.4751069807513374E-8</v>
      </c>
      <c r="AN39" s="108">
        <v>2.2212499094622932E-8</v>
      </c>
      <c r="AO39" s="108">
        <v>5.2618228693905327E-8</v>
      </c>
      <c r="AP39" s="108">
        <v>8.6606687556576871E-9</v>
      </c>
      <c r="AQ39" s="108">
        <v>7.57658587053953E-9</v>
      </c>
      <c r="AR39" s="108">
        <v>5.4879762345572577E-8</v>
      </c>
      <c r="AS39" s="108">
        <v>5.3543844127636787E-5</v>
      </c>
      <c r="AT39" s="108">
        <v>2.2914823016592085E-3</v>
      </c>
      <c r="AU39" s="108">
        <v>2.1661970160616116E-3</v>
      </c>
      <c r="AV39" s="108">
        <v>5.5787170956929323E-3</v>
      </c>
      <c r="AW39" s="108">
        <v>2.7349054649162794E-5</v>
      </c>
      <c r="AX39" s="108">
        <v>3.2029967582079232E-3</v>
      </c>
      <c r="AY39" s="108">
        <v>3.0154636066316329E-3</v>
      </c>
      <c r="AZ39" s="108">
        <v>3.2462769895363051E-3</v>
      </c>
      <c r="BA39" s="108">
        <v>2.6080803510070199E-3</v>
      </c>
      <c r="BB39" s="108">
        <v>7.2286014373212644E-4</v>
      </c>
      <c r="BC39" s="108">
        <v>4.7539390855153348E-3</v>
      </c>
      <c r="BD39" s="108">
        <v>1.9429329700047371E-9</v>
      </c>
      <c r="BE39" s="108">
        <v>1.3530492359806212E-3</v>
      </c>
      <c r="BF39" s="108">
        <v>3.7234574948577398E-3</v>
      </c>
      <c r="BG39" s="108">
        <v>3.4135832200800788E-8</v>
      </c>
      <c r="BH39" s="108">
        <v>7.5450272543950954E-5</v>
      </c>
      <c r="BI39" s="108">
        <v>6.5341571297164282E-3</v>
      </c>
      <c r="BJ39" s="108">
        <v>9.4393195078099311E-3</v>
      </c>
      <c r="BK39" s="108">
        <v>3.3339370892894703E-3</v>
      </c>
      <c r="BL39" s="108">
        <v>8.4801283776381935E-4</v>
      </c>
      <c r="BM39" s="108">
        <v>8.4455716101379801E-4</v>
      </c>
      <c r="BN39" s="108">
        <v>6.054844769289797E-3</v>
      </c>
      <c r="BO39" s="108">
        <v>6.4653981030735562E-4</v>
      </c>
      <c r="BP39" s="108">
        <v>2.4250279277656557E-3</v>
      </c>
      <c r="BQ39" s="108">
        <v>0</v>
      </c>
      <c r="BR39" s="98" t="s">
        <v>55</v>
      </c>
      <c r="BS39" s="102">
        <v>52</v>
      </c>
    </row>
    <row r="40" spans="1:77" s="20" customFormat="1">
      <c r="A40" s="41" t="s">
        <v>275</v>
      </c>
      <c r="B40" s="80" t="s">
        <v>285</v>
      </c>
      <c r="C40" s="108">
        <v>4.518683641938854E-7</v>
      </c>
      <c r="D40" s="108">
        <v>0</v>
      </c>
      <c r="E40" s="108">
        <v>4.5550261899418262E-4</v>
      </c>
      <c r="F40" s="108">
        <v>3.1609562542156289E-3</v>
      </c>
      <c r="G40" s="108">
        <v>8.5910059152971843E-9</v>
      </c>
      <c r="H40" s="108">
        <v>7.9278954494329016E-4</v>
      </c>
      <c r="I40" s="108">
        <v>7.4472011914890042E-4</v>
      </c>
      <c r="J40" s="108">
        <v>1.3227489851621094E-5</v>
      </c>
      <c r="K40" s="108">
        <v>7.2383978194078818E-6</v>
      </c>
      <c r="L40" s="108">
        <v>4.9857828656134441E-5</v>
      </c>
      <c r="M40" s="108">
        <v>2.6844198423168266E-5</v>
      </c>
      <c r="N40" s="108">
        <v>1.8683911050263924E-4</v>
      </c>
      <c r="O40" s="108">
        <v>2.1346364183828082E-5</v>
      </c>
      <c r="P40" s="108">
        <v>3.4663078696443996E-4</v>
      </c>
      <c r="Q40" s="108">
        <v>1.7785244923692573E-4</v>
      </c>
      <c r="R40" s="108">
        <v>3.2277106306295852E-4</v>
      </c>
      <c r="S40" s="108">
        <v>6.8587256070055458E-5</v>
      </c>
      <c r="T40" s="108">
        <v>3.6110793261793009E-4</v>
      </c>
      <c r="U40" s="108">
        <v>3.3085279086377487E-6</v>
      </c>
      <c r="V40" s="108">
        <v>7.2750675978422143E-5</v>
      </c>
      <c r="W40" s="108">
        <v>2.09309938097936E-4</v>
      </c>
      <c r="X40" s="108">
        <v>2.1899189670156522E-4</v>
      </c>
      <c r="Y40" s="108">
        <v>1.3282573714544933E-4</v>
      </c>
      <c r="Z40" s="108">
        <v>1.3156322861885907E-4</v>
      </c>
      <c r="AA40" s="108">
        <v>8.191612163468533E-4</v>
      </c>
      <c r="AB40" s="108">
        <v>4.7829516340864093E-5</v>
      </c>
      <c r="AC40" s="108">
        <v>6.1772094812276925E-6</v>
      </c>
      <c r="AD40" s="108">
        <v>8.0324890290635007E-7</v>
      </c>
      <c r="AE40" s="108">
        <v>2.0484374903768526E-6</v>
      </c>
      <c r="AF40" s="108">
        <v>3.35048473975107E-4</v>
      </c>
      <c r="AG40" s="108">
        <v>8.4005831459765646E-8</v>
      </c>
      <c r="AH40" s="108">
        <v>3.9158825100102081E-4</v>
      </c>
      <c r="AI40" s="108">
        <v>4.4112915529158846E-4</v>
      </c>
      <c r="AJ40" s="108">
        <v>5.592496674111218E-5</v>
      </c>
      <c r="AK40" s="108">
        <v>6.6470999531060803E-5</v>
      </c>
      <c r="AL40" s="108">
        <v>4.4159024958504849E-5</v>
      </c>
      <c r="AM40" s="108">
        <v>6.9233192179891778E-6</v>
      </c>
      <c r="AN40" s="108">
        <v>8.531569506308657E-6</v>
      </c>
      <c r="AO40" s="108">
        <v>2.5019865324632785E-5</v>
      </c>
      <c r="AP40" s="108">
        <v>3.3269795995665112E-6</v>
      </c>
      <c r="AQ40" s="108">
        <v>1.1794833372418299E-6</v>
      </c>
      <c r="AR40" s="108">
        <v>8.5433949201429754E-6</v>
      </c>
      <c r="AS40" s="108">
        <v>1.8690958753536132E-6</v>
      </c>
      <c r="AT40" s="108">
        <v>4.0588056848731203E-4</v>
      </c>
      <c r="AU40" s="108">
        <v>3.8226168086456032E-4</v>
      </c>
      <c r="AV40" s="108">
        <v>9.6915002738596036E-4</v>
      </c>
      <c r="AW40" s="108">
        <v>4.592134508998019E-6</v>
      </c>
      <c r="AX40" s="108">
        <v>5.5912606397321319E-4</v>
      </c>
      <c r="AY40" s="108">
        <v>5.200746697272586E-4</v>
      </c>
      <c r="AZ40" s="108">
        <v>5.6295578882104556E-4</v>
      </c>
      <c r="BA40" s="108">
        <v>2.6111540655154668E-4</v>
      </c>
      <c r="BB40" s="108">
        <v>1.0867060832819806E-4</v>
      </c>
      <c r="BC40" s="108">
        <v>7.544756203516928E-2</v>
      </c>
      <c r="BD40" s="108">
        <v>2.4643700770688142E-5</v>
      </c>
      <c r="BE40" s="108">
        <v>2.0781094184053338E-4</v>
      </c>
      <c r="BF40" s="108">
        <v>5.7811341887201075E-4</v>
      </c>
      <c r="BG40" s="108">
        <v>1.6541259399399107E-6</v>
      </c>
      <c r="BH40" s="108">
        <v>3.4223954333595494E-5</v>
      </c>
      <c r="BI40" s="108">
        <v>2.6732829056933725E-4</v>
      </c>
      <c r="BJ40" s="108">
        <v>1.8126737207747809E-3</v>
      </c>
      <c r="BK40" s="108">
        <v>5.0224268565137098E-6</v>
      </c>
      <c r="BL40" s="108">
        <v>1.5939798524374971E-4</v>
      </c>
      <c r="BM40" s="108">
        <v>1.8472879743730507E-4</v>
      </c>
      <c r="BN40" s="108">
        <v>9.5564952539337077E-4</v>
      </c>
      <c r="BO40" s="108">
        <v>1.204902213977053E-4</v>
      </c>
      <c r="BP40" s="108">
        <v>2.6586676229842411E-4</v>
      </c>
      <c r="BQ40" s="108">
        <v>0</v>
      </c>
      <c r="BR40" s="98" t="s">
        <v>56</v>
      </c>
      <c r="BS40" s="101" t="s">
        <v>275</v>
      </c>
      <c r="BT40" s="12"/>
      <c r="BU40" s="12"/>
      <c r="BV40" s="12"/>
      <c r="BW40" s="12"/>
      <c r="BX40" s="12"/>
      <c r="BY40" s="12"/>
    </row>
    <row r="41" spans="1:77" ht="35.1" customHeight="1">
      <c r="A41" s="95">
        <v>58</v>
      </c>
      <c r="B41" s="76" t="s">
        <v>57</v>
      </c>
      <c r="C41" s="108">
        <v>2.2867015230660249E-9</v>
      </c>
      <c r="D41" s="108">
        <v>0</v>
      </c>
      <c r="E41" s="108">
        <v>8.2563828280997043E-7</v>
      </c>
      <c r="F41" s="108">
        <v>9.3241325340880603E-5</v>
      </c>
      <c r="G41" s="108">
        <v>2.6279600445894537E-5</v>
      </c>
      <c r="H41" s="108">
        <v>7.569101602947544E-5</v>
      </c>
      <c r="I41" s="108">
        <v>2.9832011006945741E-6</v>
      </c>
      <c r="J41" s="108">
        <v>1.385664872922969E-6</v>
      </c>
      <c r="K41" s="108">
        <v>1.7760229554969326E-6</v>
      </c>
      <c r="L41" s="108">
        <v>4.7175419907053762E-6</v>
      </c>
      <c r="M41" s="108">
        <v>6.6685247957969591E-7</v>
      </c>
      <c r="N41" s="108">
        <v>2.1445498774615592E-5</v>
      </c>
      <c r="O41" s="108">
        <v>3.6397782917991989E-6</v>
      </c>
      <c r="P41" s="108">
        <v>7.7857408926153167E-7</v>
      </c>
      <c r="Q41" s="108">
        <v>1.8750069829333003E-6</v>
      </c>
      <c r="R41" s="108">
        <v>1.2713351777299298E-5</v>
      </c>
      <c r="S41" s="108">
        <v>6.0353075926700438E-6</v>
      </c>
      <c r="T41" s="108">
        <v>1.0097726098149739E-5</v>
      </c>
      <c r="U41" s="108">
        <v>6.9614085169705438E-7</v>
      </c>
      <c r="V41" s="108">
        <v>2.1855551666789258E-6</v>
      </c>
      <c r="W41" s="108">
        <v>3.24705825623642E-6</v>
      </c>
      <c r="X41" s="108">
        <v>6.9123556647984626E-6</v>
      </c>
      <c r="Y41" s="108">
        <v>5.6994954548354524E-6</v>
      </c>
      <c r="Z41" s="108">
        <v>2.6921520024637213E-6</v>
      </c>
      <c r="AA41" s="108">
        <v>1.080167422757033E-6</v>
      </c>
      <c r="AB41" s="108">
        <v>5.9474564147061213E-6</v>
      </c>
      <c r="AC41" s="108">
        <v>6.7249199825283542E-7</v>
      </c>
      <c r="AD41" s="108">
        <v>2.4600251045595485E-8</v>
      </c>
      <c r="AE41" s="108">
        <v>3.5504003642765371E-7</v>
      </c>
      <c r="AF41" s="108">
        <v>1.1437870393598276E-5</v>
      </c>
      <c r="AG41" s="108">
        <v>4.0198118969278043E-5</v>
      </c>
      <c r="AH41" s="108">
        <v>6.8424165705509258E-5</v>
      </c>
      <c r="AI41" s="108">
        <v>3.7807808358890424E-5</v>
      </c>
      <c r="AJ41" s="108">
        <v>3.5073001067073238E-6</v>
      </c>
      <c r="AK41" s="108">
        <v>3.3034733393458257E-5</v>
      </c>
      <c r="AL41" s="108">
        <v>1.487301366922775E-4</v>
      </c>
      <c r="AM41" s="108">
        <v>2.3318137450348835E-5</v>
      </c>
      <c r="AN41" s="108">
        <v>0</v>
      </c>
      <c r="AO41" s="108">
        <v>9.0941797482012212E-5</v>
      </c>
      <c r="AP41" s="108">
        <v>1.701359330207118E-5</v>
      </c>
      <c r="AQ41" s="108">
        <v>7.7291512553999744E-6</v>
      </c>
      <c r="AR41" s="108">
        <v>5.5984844793837062E-5</v>
      </c>
      <c r="AS41" s="108">
        <v>5.2949169835699328E-5</v>
      </c>
      <c r="AT41" s="108">
        <v>1.9609536689886399E-4</v>
      </c>
      <c r="AU41" s="108">
        <v>1.0421808610214608E-4</v>
      </c>
      <c r="AV41" s="108">
        <v>2.6457619413359049E-5</v>
      </c>
      <c r="AW41" s="108">
        <v>5.4006334288295249E-6</v>
      </c>
      <c r="AX41" s="108">
        <v>4.8730232852110968E-5</v>
      </c>
      <c r="AY41" s="108">
        <v>3.723033511055324E-5</v>
      </c>
      <c r="AZ41" s="108">
        <v>2.3909487358003852E-4</v>
      </c>
      <c r="BA41" s="108">
        <v>4.6941943955146142E-4</v>
      </c>
      <c r="BB41" s="108">
        <v>1.7089988184166771E-4</v>
      </c>
      <c r="BC41" s="108">
        <v>9.5403190917648045E-5</v>
      </c>
      <c r="BD41" s="108">
        <v>4.1475356266353141E-5</v>
      </c>
      <c r="BE41" s="108">
        <v>3.3542576366782499E-5</v>
      </c>
      <c r="BF41" s="108">
        <v>1.323133141830576E-5</v>
      </c>
      <c r="BG41" s="108">
        <v>1.7476812710307204E-5</v>
      </c>
      <c r="BH41" s="108">
        <v>1.0787675132550827E-5</v>
      </c>
      <c r="BI41" s="108">
        <v>6.983071342013498E-5</v>
      </c>
      <c r="BJ41" s="108">
        <v>1.9515302281468495E-4</v>
      </c>
      <c r="BK41" s="108">
        <v>5.8840311044794228E-4</v>
      </c>
      <c r="BL41" s="108">
        <v>8.2461904747314579E-5</v>
      </c>
      <c r="BM41" s="108">
        <v>1.1946137073645607E-5</v>
      </c>
      <c r="BN41" s="108">
        <v>3.9838826586466509E-4</v>
      </c>
      <c r="BO41" s="108">
        <v>5.0833455138855145E-5</v>
      </c>
      <c r="BP41" s="108">
        <v>8.9233803629908609E-5</v>
      </c>
      <c r="BQ41" s="108">
        <v>0</v>
      </c>
      <c r="BR41" s="96" t="s">
        <v>58</v>
      </c>
      <c r="BS41" s="97">
        <v>58</v>
      </c>
    </row>
    <row r="42" spans="1:77" ht="35.1" customHeight="1">
      <c r="A42" s="95">
        <v>59</v>
      </c>
      <c r="B42" s="76" t="s">
        <v>59</v>
      </c>
      <c r="C42" s="108">
        <v>5.8872621949102213E-10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3.4818760016543001E-7</v>
      </c>
      <c r="R42" s="108">
        <v>6.3190618474312744E-7</v>
      </c>
      <c r="S42" s="108">
        <v>8.3405136775449295E-8</v>
      </c>
      <c r="T42" s="108">
        <v>0</v>
      </c>
      <c r="U42" s="108">
        <v>0</v>
      </c>
      <c r="V42" s="108">
        <v>0</v>
      </c>
      <c r="W42" s="108">
        <v>0</v>
      </c>
      <c r="X42" s="108">
        <v>0</v>
      </c>
      <c r="Y42" s="108">
        <v>0</v>
      </c>
      <c r="Z42" s="108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1.4825252603198669E-5</v>
      </c>
      <c r="AG42" s="108">
        <v>0</v>
      </c>
      <c r="AH42" s="108">
        <v>1.1335691921573242E-10</v>
      </c>
      <c r="AI42" s="108">
        <v>5.9436974904054246E-5</v>
      </c>
      <c r="AJ42" s="108">
        <v>2.3780188250836379E-8</v>
      </c>
      <c r="AK42" s="108">
        <v>2.0721904696668438E-9</v>
      </c>
      <c r="AL42" s="108">
        <v>0</v>
      </c>
      <c r="AM42" s="108">
        <v>0</v>
      </c>
      <c r="AN42" s="108">
        <v>1.3501564071046636E-2</v>
      </c>
      <c r="AO42" s="108">
        <v>0</v>
      </c>
      <c r="AP42" s="108">
        <v>0</v>
      </c>
      <c r="AQ42" s="108">
        <v>0</v>
      </c>
      <c r="AR42" s="108">
        <v>0</v>
      </c>
      <c r="AS42" s="108">
        <v>0</v>
      </c>
      <c r="AT42" s="108">
        <v>7.1505014695905765E-7</v>
      </c>
      <c r="AU42" s="108">
        <v>6.7344015038149373E-7</v>
      </c>
      <c r="AV42" s="108">
        <v>1.7073763153787674E-6</v>
      </c>
      <c r="AW42" s="108">
        <v>8.090080458280025E-9</v>
      </c>
      <c r="AX42" s="108">
        <v>1.1999562758018865E-5</v>
      </c>
      <c r="AY42" s="108">
        <v>9.1622880692251184E-7</v>
      </c>
      <c r="AZ42" s="108">
        <v>9.9177356784579831E-7</v>
      </c>
      <c r="BA42" s="108">
        <v>1.891513321002731E-6</v>
      </c>
      <c r="BB42" s="108">
        <v>7.8720710496903735E-7</v>
      </c>
      <c r="BC42" s="108">
        <v>8.1528534157945749E-6</v>
      </c>
      <c r="BD42" s="108">
        <v>0</v>
      </c>
      <c r="BE42" s="108">
        <v>1.5053771431288361E-6</v>
      </c>
      <c r="BF42" s="108">
        <v>4.1875450764803301E-6</v>
      </c>
      <c r="BG42" s="108">
        <v>1.558110934701856E-5</v>
      </c>
      <c r="BH42" s="108">
        <v>7.6251878756885413E-5</v>
      </c>
      <c r="BI42" s="108">
        <v>2.1538053646664049E-6</v>
      </c>
      <c r="BJ42" s="108">
        <v>5.155955800958904E-6</v>
      </c>
      <c r="BK42" s="108">
        <v>1.5128031367297692E-6</v>
      </c>
      <c r="BL42" s="108">
        <v>4.53390457013629E-7</v>
      </c>
      <c r="BM42" s="108">
        <v>1.6362649170972469E-4</v>
      </c>
      <c r="BN42" s="108">
        <v>2.8572516452816192E-5</v>
      </c>
      <c r="BO42" s="108">
        <v>4.3322193700383083E-6</v>
      </c>
      <c r="BP42" s="108">
        <v>7.3033182832797937E-5</v>
      </c>
      <c r="BQ42" s="108">
        <v>0</v>
      </c>
      <c r="BR42" s="96" t="s">
        <v>60</v>
      </c>
      <c r="BS42" s="97">
        <v>59</v>
      </c>
    </row>
    <row r="43" spans="1:77" ht="35.1" customHeight="1">
      <c r="A43" s="95">
        <v>60</v>
      </c>
      <c r="B43" s="76" t="s">
        <v>61</v>
      </c>
      <c r="C43" s="108">
        <v>3.4420573722240956E-9</v>
      </c>
      <c r="D43" s="108">
        <v>0</v>
      </c>
      <c r="E43" s="108">
        <v>1.2427919907649647E-6</v>
      </c>
      <c r="F43" s="108">
        <v>1.4035150108056177E-4</v>
      </c>
      <c r="G43" s="108">
        <v>3.9557367475144309E-5</v>
      </c>
      <c r="H43" s="108">
        <v>1.1393389872153668E-4</v>
      </c>
      <c r="I43" s="108">
        <v>4.4904633324006898E-6</v>
      </c>
      <c r="J43" s="108">
        <v>2.0857719921756302E-6</v>
      </c>
      <c r="K43" s="108">
        <v>2.6733584796894962E-6</v>
      </c>
      <c r="L43" s="108">
        <v>7.1010798847556152E-6</v>
      </c>
      <c r="M43" s="108">
        <v>1.003779667075044E-6</v>
      </c>
      <c r="N43" s="108">
        <v>3.2280836136066657E-5</v>
      </c>
      <c r="O43" s="108">
        <v>5.4787761219271826E-6</v>
      </c>
      <c r="P43" s="108">
        <v>1.1719486153890749E-6</v>
      </c>
      <c r="Q43" s="108">
        <v>2.8223541828597803E-6</v>
      </c>
      <c r="R43" s="108">
        <v>1.9136772232546353E-5</v>
      </c>
      <c r="S43" s="108">
        <v>9.0846465021531238E-6</v>
      </c>
      <c r="T43" s="108">
        <v>1.5199601788095895E-5</v>
      </c>
      <c r="U43" s="108">
        <v>1.0478659879831731E-6</v>
      </c>
      <c r="V43" s="108">
        <v>3.2898068234909074E-6</v>
      </c>
      <c r="W43" s="108">
        <v>4.8876343047754124E-6</v>
      </c>
      <c r="X43" s="108">
        <v>1.0404823076145543E-5</v>
      </c>
      <c r="Y43" s="108">
        <v>8.5791652956832608E-6</v>
      </c>
      <c r="Z43" s="108">
        <v>4.0523616894274304E-6</v>
      </c>
      <c r="AA43" s="108">
        <v>1.6259219680546807E-6</v>
      </c>
      <c r="AB43" s="108">
        <v>8.952408520186922E-6</v>
      </c>
      <c r="AC43" s="108">
        <v>1.0122685523225807E-6</v>
      </c>
      <c r="AD43" s="108">
        <v>3.7029526860384479E-8</v>
      </c>
      <c r="AE43" s="108">
        <v>5.3442400002513649E-7</v>
      </c>
      <c r="AF43" s="108">
        <v>1.7216853932926655E-5</v>
      </c>
      <c r="AG43" s="108">
        <v>6.0508216901970252E-5</v>
      </c>
      <c r="AH43" s="108">
        <v>1.0299547257446379E-4</v>
      </c>
      <c r="AI43" s="108">
        <v>5.691020195537653E-5</v>
      </c>
      <c r="AJ43" s="108">
        <v>5.2793633393428805E-6</v>
      </c>
      <c r="AK43" s="108">
        <v>4.972553106272952E-5</v>
      </c>
      <c r="AL43" s="108">
        <v>2.2387603205299038E-4</v>
      </c>
      <c r="AM43" s="108">
        <v>3.5099625424612324E-5</v>
      </c>
      <c r="AN43" s="108">
        <v>0</v>
      </c>
      <c r="AO43" s="108">
        <v>1.3689013686690613E-4</v>
      </c>
      <c r="AP43" s="108">
        <v>2.5609710608359849E-5</v>
      </c>
      <c r="AQ43" s="108">
        <v>1.1634304604832527E-5</v>
      </c>
      <c r="AR43" s="108">
        <v>8.4271185290973665E-5</v>
      </c>
      <c r="AS43" s="108">
        <v>7.9701735686845172E-5</v>
      </c>
      <c r="AT43" s="108">
        <v>2.9517254284600178E-4</v>
      </c>
      <c r="AU43" s="108">
        <v>1.5687426975865093E-4</v>
      </c>
      <c r="AV43" s="108">
        <v>3.9825330518495662E-5</v>
      </c>
      <c r="AW43" s="108">
        <v>8.1293032435024195E-6</v>
      </c>
      <c r="AX43" s="108">
        <v>7.3351180968257208E-5</v>
      </c>
      <c r="AY43" s="108">
        <v>5.604096037240155E-5</v>
      </c>
      <c r="AZ43" s="108">
        <v>3.5989754848446724E-4</v>
      </c>
      <c r="BA43" s="108">
        <v>7.0659359180684739E-4</v>
      </c>
      <c r="BB43" s="108">
        <v>2.572470400144805E-4</v>
      </c>
      <c r="BC43" s="108">
        <v>1.4360564914982644E-4</v>
      </c>
      <c r="BD43" s="108">
        <v>6.2430778290123033E-5</v>
      </c>
      <c r="BE43" s="108">
        <v>5.0489961677145317E-5</v>
      </c>
      <c r="BF43" s="108">
        <v>1.9916461065568046E-5</v>
      </c>
      <c r="BG43" s="108">
        <v>2.6306971603287722E-5</v>
      </c>
      <c r="BH43" s="108">
        <v>1.6238147543352559E-5</v>
      </c>
      <c r="BI43" s="108">
        <v>1.051126784632415E-4</v>
      </c>
      <c r="BJ43" s="108">
        <v>2.9375407945259345E-4</v>
      </c>
      <c r="BK43" s="108">
        <v>8.8569375746134517E-4</v>
      </c>
      <c r="BL43" s="108">
        <v>1.2412577868167182E-4</v>
      </c>
      <c r="BM43" s="108">
        <v>1.7981922331869716E-5</v>
      </c>
      <c r="BN43" s="108">
        <v>5.9967392057728129E-4</v>
      </c>
      <c r="BO43" s="108">
        <v>7.6517056227660168E-5</v>
      </c>
      <c r="BP43" s="108">
        <v>1.3431917919226217E-4</v>
      </c>
      <c r="BQ43" s="108">
        <v>0</v>
      </c>
      <c r="BR43" s="96" t="s">
        <v>62</v>
      </c>
      <c r="BS43" s="97">
        <v>60</v>
      </c>
    </row>
    <row r="44" spans="1:77" ht="35.1" customHeight="1">
      <c r="A44" s="95" t="s">
        <v>276</v>
      </c>
      <c r="B44" s="76" t="s">
        <v>286</v>
      </c>
      <c r="C44" s="108">
        <v>2.4522287464979811E-7</v>
      </c>
      <c r="D44" s="108">
        <v>0</v>
      </c>
      <c r="E44" s="108">
        <v>3.4824427729251253E-5</v>
      </c>
      <c r="F44" s="108">
        <v>3.4937106431029838E-3</v>
      </c>
      <c r="G44" s="108">
        <v>1.5236170413329109E-3</v>
      </c>
      <c r="H44" s="108">
        <v>5.0273493953637283E-3</v>
      </c>
      <c r="I44" s="108">
        <v>1.3265988385768805E-4</v>
      </c>
      <c r="J44" s="108">
        <v>6.0447982998637329E-5</v>
      </c>
      <c r="K44" s="108">
        <v>7.383435111013173E-5</v>
      </c>
      <c r="L44" s="108">
        <v>1.8017820336227886E-4</v>
      </c>
      <c r="M44" s="108">
        <v>2.5057984422509276E-5</v>
      </c>
      <c r="N44" s="108">
        <v>8.7561122582574069E-4</v>
      </c>
      <c r="O44" s="108">
        <v>1.444148825582488E-4</v>
      </c>
      <c r="P44" s="108">
        <v>3.8219189009245397E-5</v>
      </c>
      <c r="Q44" s="108">
        <v>1.0204695718349038E-4</v>
      </c>
      <c r="R44" s="108">
        <v>5.8958074510892359E-4</v>
      </c>
      <c r="S44" s="108">
        <v>2.3916692532888591E-4</v>
      </c>
      <c r="T44" s="108">
        <v>5.0742427435589729E-4</v>
      </c>
      <c r="U44" s="108">
        <v>3.052858075410565E-5</v>
      </c>
      <c r="V44" s="108">
        <v>9.1324453502171588E-5</v>
      </c>
      <c r="W44" s="108">
        <v>1.2343441120422972E-4</v>
      </c>
      <c r="X44" s="108">
        <v>3.3973199603813431E-4</v>
      </c>
      <c r="Y44" s="108">
        <v>3.2559656589301863E-4</v>
      </c>
      <c r="Z44" s="108">
        <v>1.2172525271606233E-4</v>
      </c>
      <c r="AA44" s="108">
        <v>5.0900083183816942E-5</v>
      </c>
      <c r="AB44" s="108">
        <v>2.3980131025107786E-4</v>
      </c>
      <c r="AC44" s="108">
        <v>2.757043747648614E-5</v>
      </c>
      <c r="AD44" s="108">
        <v>9.4180583424939309E-7</v>
      </c>
      <c r="AE44" s="108">
        <v>1.7185457789873056E-5</v>
      </c>
      <c r="AF44" s="108">
        <v>1.1237487463086429E-3</v>
      </c>
      <c r="AG44" s="108">
        <v>1.4257148349920471E-3</v>
      </c>
      <c r="AH44" s="108">
        <v>3.3894820408851998E-3</v>
      </c>
      <c r="AI44" s="108">
        <v>1.5511501946597532E-3</v>
      </c>
      <c r="AJ44" s="108">
        <v>2.6408991523898813E-4</v>
      </c>
      <c r="AK44" s="108">
        <v>2.1621830394847794E-3</v>
      </c>
      <c r="AL44" s="108">
        <v>2.2576983874788403E-2</v>
      </c>
      <c r="AM44" s="108">
        <v>3.539653932382618E-3</v>
      </c>
      <c r="AN44" s="108">
        <v>1.3345933694029088E-4</v>
      </c>
      <c r="AO44" s="108">
        <v>1.2829792438175135E-2</v>
      </c>
      <c r="AP44" s="108">
        <v>6.1177607439927327E-4</v>
      </c>
      <c r="AQ44" s="108">
        <v>2.8165535336833065E-4</v>
      </c>
      <c r="AR44" s="108">
        <v>2.0401245521832305E-3</v>
      </c>
      <c r="AS44" s="108">
        <v>9.5298321156032616E-3</v>
      </c>
      <c r="AT44" s="108">
        <v>8.1326414620143672E-3</v>
      </c>
      <c r="AU44" s="108">
        <v>4.6350268919182298E-3</v>
      </c>
      <c r="AV44" s="108">
        <v>1.6298884781283972E-3</v>
      </c>
      <c r="AW44" s="108">
        <v>2.2838050686411671E-4</v>
      </c>
      <c r="AX44" s="108">
        <v>2.1577842225625494E-3</v>
      </c>
      <c r="AY44" s="108">
        <v>1.6956881084344087E-3</v>
      </c>
      <c r="AZ44" s="108">
        <v>9.514125660277966E-3</v>
      </c>
      <c r="BA44" s="108">
        <v>1.7833735852299765E-2</v>
      </c>
      <c r="BB44" s="108">
        <v>7.0273174813118887E-3</v>
      </c>
      <c r="BC44" s="108">
        <v>4.1097756840682261E-3</v>
      </c>
      <c r="BD44" s="108">
        <v>1.821367991302012E-3</v>
      </c>
      <c r="BE44" s="108">
        <v>1.4483936120933201E-3</v>
      </c>
      <c r="BF44" s="108">
        <v>1.1589876483251249E-3</v>
      </c>
      <c r="BG44" s="108">
        <v>1.0043161838238421E-3</v>
      </c>
      <c r="BH44" s="108">
        <v>4.4613048698972875E-4</v>
      </c>
      <c r="BI44" s="108">
        <v>3.0196847115712519E-3</v>
      </c>
      <c r="BJ44" s="108">
        <v>8.178656317096706E-3</v>
      </c>
      <c r="BK44" s="108">
        <v>2.4542894380984608E-2</v>
      </c>
      <c r="BL44" s="108">
        <v>4.7389002020667087E-3</v>
      </c>
      <c r="BM44" s="108">
        <v>6.0449808762658239E-4</v>
      </c>
      <c r="BN44" s="108">
        <v>1.6310950433570146E-2</v>
      </c>
      <c r="BO44" s="108">
        <v>2.0802916466229945E-3</v>
      </c>
      <c r="BP44" s="108">
        <v>3.7456953024242162E-3</v>
      </c>
      <c r="BQ44" s="108">
        <v>0</v>
      </c>
      <c r="BR44" s="96" t="s">
        <v>294</v>
      </c>
      <c r="BS44" s="97" t="s">
        <v>276</v>
      </c>
    </row>
    <row r="45" spans="1:77" ht="35.1" customHeight="1">
      <c r="A45" s="95">
        <v>64</v>
      </c>
      <c r="B45" s="76" t="s">
        <v>63</v>
      </c>
      <c r="C45" s="108">
        <v>9.8043281580610609E-4</v>
      </c>
      <c r="D45" s="108">
        <v>0</v>
      </c>
      <c r="E45" s="108">
        <v>1.326577288780211E-2</v>
      </c>
      <c r="F45" s="108">
        <v>4.6508798024947817E-3</v>
      </c>
      <c r="G45" s="108">
        <v>6.4927891574216145E-3</v>
      </c>
      <c r="H45" s="108">
        <v>2.1159357081533138E-2</v>
      </c>
      <c r="I45" s="108">
        <v>2.1814704536053206E-2</v>
      </c>
      <c r="J45" s="108">
        <v>2.9392954339546487E-2</v>
      </c>
      <c r="K45" s="108">
        <v>1.2173284308542486E-2</v>
      </c>
      <c r="L45" s="108">
        <v>2.3095204135719157E-3</v>
      </c>
      <c r="M45" s="108">
        <v>1.241715718223237E-3</v>
      </c>
      <c r="N45" s="108">
        <v>1.150035093645616E-2</v>
      </c>
      <c r="O45" s="108">
        <v>3.6886973472224868E-3</v>
      </c>
      <c r="P45" s="108">
        <v>2.7306052996412381E-3</v>
      </c>
      <c r="Q45" s="108">
        <v>5.1648767407297602E-3</v>
      </c>
      <c r="R45" s="108">
        <v>2.1823676022292255E-2</v>
      </c>
      <c r="S45" s="108">
        <v>5.903029172723351E-3</v>
      </c>
      <c r="T45" s="108">
        <v>1.3966317412052148E-2</v>
      </c>
      <c r="U45" s="108">
        <v>6.5061762403482272E-3</v>
      </c>
      <c r="V45" s="108">
        <v>3.5956104825899254E-3</v>
      </c>
      <c r="W45" s="108">
        <v>1.2056329401756468E-2</v>
      </c>
      <c r="X45" s="108">
        <v>2.405317081451885E-2</v>
      </c>
      <c r="Y45" s="108">
        <v>7.8188916574148226E-2</v>
      </c>
      <c r="Z45" s="108">
        <v>1.7925813129991221E-2</v>
      </c>
      <c r="AA45" s="108">
        <v>6.9968698833594934E-3</v>
      </c>
      <c r="AB45" s="108">
        <v>5.8420860055414582E-4</v>
      </c>
      <c r="AC45" s="108">
        <v>1.1406387031655831E-3</v>
      </c>
      <c r="AD45" s="108">
        <v>1.1461379838924627E-6</v>
      </c>
      <c r="AE45" s="108">
        <v>6.6786743026545886E-2</v>
      </c>
      <c r="AF45" s="108">
        <v>2.3892704748918708E-3</v>
      </c>
      <c r="AG45" s="108">
        <v>1.7000312774745299E-2</v>
      </c>
      <c r="AH45" s="108">
        <v>1.0564118810837325E-2</v>
      </c>
      <c r="AI45" s="108">
        <v>6.7089369777417421E-3</v>
      </c>
      <c r="AJ45" s="108">
        <v>1.6802563816501623E-2</v>
      </c>
      <c r="AK45" s="108">
        <v>2.7408401080646991E-3</v>
      </c>
      <c r="AL45" s="108">
        <v>1.5558261618006396E-2</v>
      </c>
      <c r="AM45" s="108">
        <v>1.9439550600467374E-2</v>
      </c>
      <c r="AN45" s="108">
        <v>4.3311236850194272E-2</v>
      </c>
      <c r="AO45" s="108">
        <v>8.446508092169068E-2</v>
      </c>
      <c r="AP45" s="108">
        <v>8.3009666673897094E-3</v>
      </c>
      <c r="AQ45" s="108">
        <v>1.7142634856628054E-2</v>
      </c>
      <c r="AR45" s="108">
        <v>3.2997907172208844E-2</v>
      </c>
      <c r="AS45" s="108">
        <v>2.2708811608431701E-3</v>
      </c>
      <c r="AT45" s="108">
        <v>1.7167081264513311E-4</v>
      </c>
      <c r="AU45" s="108">
        <v>1.2574019813452999E-3</v>
      </c>
      <c r="AV45" s="108">
        <v>5.0236184564759513E-3</v>
      </c>
      <c r="AW45" s="108">
        <v>2.4017254317018261E-5</v>
      </c>
      <c r="AX45" s="108">
        <v>2.5456900558203104E-3</v>
      </c>
      <c r="AY45" s="108">
        <v>9.9684007462426649E-6</v>
      </c>
      <c r="AZ45" s="108">
        <v>1.0595453372051621E-4</v>
      </c>
      <c r="BA45" s="108">
        <v>1.3090613296632038E-4</v>
      </c>
      <c r="BB45" s="108">
        <v>3.2268524421731804E-4</v>
      </c>
      <c r="BC45" s="108">
        <v>3.6850322236394511E-3</v>
      </c>
      <c r="BD45" s="108">
        <v>6.1570515241882347E-3</v>
      </c>
      <c r="BE45" s="108">
        <v>1.9339291186279965E-2</v>
      </c>
      <c r="BF45" s="108">
        <v>9.5735881169704915E-4</v>
      </c>
      <c r="BG45" s="108">
        <v>0.11566623953367115</v>
      </c>
      <c r="BH45" s="108">
        <v>2.039971313501642E-4</v>
      </c>
      <c r="BI45" s="108">
        <v>1.0014549614627503E-3</v>
      </c>
      <c r="BJ45" s="108">
        <v>0</v>
      </c>
      <c r="BK45" s="108">
        <v>1.6442339902846487E-3</v>
      </c>
      <c r="BL45" s="108">
        <v>8.2095138576015275E-2</v>
      </c>
      <c r="BM45" s="108">
        <v>1.6044034342845824E-3</v>
      </c>
      <c r="BN45" s="108">
        <v>1.6385545859403237E-2</v>
      </c>
      <c r="BO45" s="108">
        <v>5.0214982548658148E-5</v>
      </c>
      <c r="BP45" s="108">
        <v>8.1975625355634101E-6</v>
      </c>
      <c r="BQ45" s="108">
        <v>0</v>
      </c>
      <c r="BR45" s="96" t="s">
        <v>64</v>
      </c>
      <c r="BS45" s="97">
        <v>64</v>
      </c>
    </row>
    <row r="46" spans="1:77" ht="35.1" customHeight="1">
      <c r="A46" s="95">
        <v>65</v>
      </c>
      <c r="B46" s="76" t="s">
        <v>65</v>
      </c>
      <c r="C46" s="108">
        <v>8.0515875856066016E-5</v>
      </c>
      <c r="D46" s="108">
        <v>0</v>
      </c>
      <c r="E46" s="108">
        <v>1.0894222487757626E-3</v>
      </c>
      <c r="F46" s="108">
        <v>3.9175855708875986E-4</v>
      </c>
      <c r="G46" s="108">
        <v>5.3320594469163062E-4</v>
      </c>
      <c r="H46" s="108">
        <v>1.7376653866590043E-3</v>
      </c>
      <c r="I46" s="108">
        <v>1.8162756487269348E-3</v>
      </c>
      <c r="J46" s="108">
        <v>2.4139896678015563E-3</v>
      </c>
      <c r="K46" s="108">
        <v>9.9978320378480041E-4</v>
      </c>
      <c r="L46" s="108">
        <v>1.9037206969894636E-4</v>
      </c>
      <c r="M46" s="108">
        <v>1.0215234277920996E-4</v>
      </c>
      <c r="N46" s="108">
        <v>9.4970945500789895E-4</v>
      </c>
      <c r="O46" s="108">
        <v>3.0292610864455333E-4</v>
      </c>
      <c r="P46" s="108">
        <v>2.2602338662717526E-4</v>
      </c>
      <c r="Q46" s="108">
        <v>4.2563745468859047E-4</v>
      </c>
      <c r="R46" s="108">
        <v>1.794913211963529E-3</v>
      </c>
      <c r="S46" s="108">
        <v>4.8477321075279469E-4</v>
      </c>
      <c r="T46" s="108">
        <v>1.1525055010680209E-3</v>
      </c>
      <c r="U46" s="108">
        <v>5.344439766891754E-4</v>
      </c>
      <c r="V46" s="108">
        <v>2.9660210418761842E-4</v>
      </c>
      <c r="W46" s="108">
        <v>9.9060865090683822E-4</v>
      </c>
      <c r="X46" s="108">
        <v>1.9783694189786324E-3</v>
      </c>
      <c r="Y46" s="108">
        <v>6.4239136497943865E-3</v>
      </c>
      <c r="Z46" s="108">
        <v>1.4734046085415591E-3</v>
      </c>
      <c r="AA46" s="108">
        <v>5.7460245906439762E-4</v>
      </c>
      <c r="AB46" s="108">
        <v>4.7976838798066184E-5</v>
      </c>
      <c r="AC46" s="108">
        <v>9.3752691666766809E-5</v>
      </c>
      <c r="AD46" s="108">
        <v>9.4124046173559921E-8</v>
      </c>
      <c r="AE46" s="108">
        <v>5.4847135098544117E-3</v>
      </c>
      <c r="AF46" s="108">
        <v>1.9621355164942009E-4</v>
      </c>
      <c r="AG46" s="108">
        <v>1.3961130745713266E-3</v>
      </c>
      <c r="AH46" s="108">
        <v>8.6755488493392441E-4</v>
      </c>
      <c r="AI46" s="108">
        <v>5.8103701388514625E-4</v>
      </c>
      <c r="AJ46" s="108">
        <v>1.3798733788819046E-3</v>
      </c>
      <c r="AK46" s="108">
        <v>2.2508542994944652E-4</v>
      </c>
      <c r="AL46" s="108">
        <v>1.2776878137658499E-3</v>
      </c>
      <c r="AM46" s="108">
        <v>1.5964300843582563E-3</v>
      </c>
      <c r="AN46" s="108">
        <v>3.5568395031083532E-3</v>
      </c>
      <c r="AO46" s="108">
        <v>6.9365078973533303E-3</v>
      </c>
      <c r="AP46" s="108">
        <v>6.8169852222599325E-4</v>
      </c>
      <c r="AQ46" s="108">
        <v>2.4481370223648768E-3</v>
      </c>
      <c r="AR46" s="108">
        <v>1.0245384476116901E-2</v>
      </c>
      <c r="AS46" s="108">
        <v>1.8649109116160721E-4</v>
      </c>
      <c r="AT46" s="108">
        <v>1.4098085678293984E-5</v>
      </c>
      <c r="AU46" s="108">
        <v>1.0326135580022382E-4</v>
      </c>
      <c r="AV46" s="108">
        <v>4.1255355131835091E-4</v>
      </c>
      <c r="AW46" s="108">
        <v>1.97236387421679E-6</v>
      </c>
      <c r="AX46" s="108">
        <v>2.0905916366531044E-4</v>
      </c>
      <c r="AY46" s="108">
        <v>8.1863285686545015E-7</v>
      </c>
      <c r="AZ46" s="108">
        <v>8.70128166448028E-6</v>
      </c>
      <c r="BA46" s="108">
        <v>1.075037654879797E-5</v>
      </c>
      <c r="BB46" s="108">
        <v>2.6499811761833234E-5</v>
      </c>
      <c r="BC46" s="108">
        <v>3.026251184791372E-4</v>
      </c>
      <c r="BD46" s="108">
        <v>5.0563423435939065E-4</v>
      </c>
      <c r="BE46" s="108">
        <v>1.5881965017853616E-3</v>
      </c>
      <c r="BF46" s="108">
        <v>7.8620974318300074E-5</v>
      </c>
      <c r="BG46" s="108">
        <v>9.4988340178862683E-3</v>
      </c>
      <c r="BH46" s="108">
        <v>1.691451794663802E-5</v>
      </c>
      <c r="BI46" s="108">
        <v>2.932379719998915E-4</v>
      </c>
      <c r="BJ46" s="108">
        <v>1.0516636860475039E-5</v>
      </c>
      <c r="BK46" s="108">
        <v>1.381147531735262E-4</v>
      </c>
      <c r="BL46" s="108">
        <v>6.7428064090421696E-3</v>
      </c>
      <c r="BM46" s="108">
        <v>1.3274231113794645E-4</v>
      </c>
      <c r="BN46" s="108">
        <v>1.3512809109694662E-3</v>
      </c>
      <c r="BO46" s="108">
        <v>4.8269382663072468E-6</v>
      </c>
      <c r="BP46" s="108">
        <v>9.7070126712928348E-6</v>
      </c>
      <c r="BQ46" s="108">
        <v>0</v>
      </c>
      <c r="BR46" s="96" t="s">
        <v>66</v>
      </c>
      <c r="BS46" s="97">
        <v>65</v>
      </c>
    </row>
    <row r="47" spans="1:77" ht="35.1" customHeight="1">
      <c r="A47" s="95">
        <v>66</v>
      </c>
      <c r="B47" s="76" t="s">
        <v>67</v>
      </c>
      <c r="C47" s="108">
        <v>1.664847908304884E-5</v>
      </c>
      <c r="D47" s="108">
        <v>0</v>
      </c>
      <c r="E47" s="108">
        <v>2.2526269916971746E-4</v>
      </c>
      <c r="F47" s="108">
        <v>7.897540133430373E-5</v>
      </c>
      <c r="G47" s="108">
        <v>1.1025239336680601E-4</v>
      </c>
      <c r="H47" s="108">
        <v>3.5930163505699329E-4</v>
      </c>
      <c r="I47" s="108">
        <v>3.7042992269976872E-4</v>
      </c>
      <c r="J47" s="108">
        <v>4.9911424589415686E-4</v>
      </c>
      <c r="K47" s="108">
        <v>2.06711429804749E-4</v>
      </c>
      <c r="L47" s="108">
        <v>3.9217375915363447E-5</v>
      </c>
      <c r="M47" s="108">
        <v>2.108525727480427E-5</v>
      </c>
      <c r="N47" s="108">
        <v>1.9528452019008721E-4</v>
      </c>
      <c r="O47" s="108">
        <v>6.2636826959366302E-5</v>
      </c>
      <c r="P47" s="108">
        <v>4.6367710752074503E-5</v>
      </c>
      <c r="Q47" s="108">
        <v>8.7703451983975675E-5</v>
      </c>
      <c r="R47" s="108">
        <v>3.7058226521481593E-4</v>
      </c>
      <c r="S47" s="108">
        <v>1.0023782978735723E-4</v>
      </c>
      <c r="T47" s="108">
        <v>2.3715846670288791E-4</v>
      </c>
      <c r="U47" s="108">
        <v>1.1047971600074243E-4</v>
      </c>
      <c r="V47" s="108">
        <v>6.1056142700580457E-5</v>
      </c>
      <c r="W47" s="108">
        <v>2.0472544842193893E-4</v>
      </c>
      <c r="X47" s="108">
        <v>4.084407465056863E-4</v>
      </c>
      <c r="Y47" s="108">
        <v>1.3277060101672404E-3</v>
      </c>
      <c r="Z47" s="108">
        <v>3.0439365158940296E-4</v>
      </c>
      <c r="AA47" s="108">
        <v>1.1881205934967589E-4</v>
      </c>
      <c r="AB47" s="108">
        <v>9.9202969440247889E-6</v>
      </c>
      <c r="AC47" s="108">
        <v>1.9368894313635132E-5</v>
      </c>
      <c r="AD47" s="108">
        <v>1.9462276194246692E-8</v>
      </c>
      <c r="AE47" s="108">
        <v>1.1340886151267914E-3</v>
      </c>
      <c r="AF47" s="108">
        <v>4.0571591325488712E-5</v>
      </c>
      <c r="AG47" s="108">
        <v>2.886779665804333E-4</v>
      </c>
      <c r="AH47" s="108">
        <v>1.7938660173105628E-4</v>
      </c>
      <c r="AI47" s="108">
        <v>1.1392274426432015E-4</v>
      </c>
      <c r="AJ47" s="108">
        <v>2.8532004205777467E-4</v>
      </c>
      <c r="AK47" s="108">
        <v>4.6541505418277014E-5</v>
      </c>
      <c r="AL47" s="108">
        <v>2.6419086442247986E-4</v>
      </c>
      <c r="AM47" s="108">
        <v>3.3009804072057358E-4</v>
      </c>
      <c r="AN47" s="108">
        <v>7.3545704421223111E-4</v>
      </c>
      <c r="AO47" s="108">
        <v>1.4342799529987308E-3</v>
      </c>
      <c r="AP47" s="108">
        <v>1.4095659356066868E-4</v>
      </c>
      <c r="AQ47" s="108">
        <v>2.9109470148065475E-4</v>
      </c>
      <c r="AR47" s="108">
        <v>5.6032902865376006E-4</v>
      </c>
      <c r="AS47" s="108">
        <v>3.8561252639532198E-5</v>
      </c>
      <c r="AT47" s="108">
        <v>2.9150981968536183E-6</v>
      </c>
      <c r="AU47" s="108">
        <v>2.1351621700054711E-5</v>
      </c>
      <c r="AV47" s="108">
        <v>8.530478115942425E-5</v>
      </c>
      <c r="AW47" s="108">
        <v>4.078308576405494E-7</v>
      </c>
      <c r="AX47" s="108">
        <v>4.3227712254208613E-5</v>
      </c>
      <c r="AY47" s="108">
        <v>1.6927086551955036E-7</v>
      </c>
      <c r="AZ47" s="108">
        <v>1.7991868590708807E-6</v>
      </c>
      <c r="BA47" s="108">
        <v>2.2228835891633385E-6</v>
      </c>
      <c r="BB47" s="108">
        <v>5.4794356657100674E-6</v>
      </c>
      <c r="BC47" s="108">
        <v>6.2574590432472026E-5</v>
      </c>
      <c r="BD47" s="108">
        <v>1.0455131841891927E-4</v>
      </c>
      <c r="BE47" s="108">
        <v>3.2839556123083371E-4</v>
      </c>
      <c r="BF47" s="108">
        <v>1.625666531613002E-5</v>
      </c>
      <c r="BG47" s="108">
        <v>1.9640988535333443E-3</v>
      </c>
      <c r="BH47" s="108">
        <v>3.4640231533792618E-6</v>
      </c>
      <c r="BI47" s="108">
        <v>1.7005450765965929E-5</v>
      </c>
      <c r="BJ47" s="108">
        <v>0</v>
      </c>
      <c r="BK47" s="108">
        <v>2.7920317183982841E-5</v>
      </c>
      <c r="BL47" s="108">
        <v>1.3940365676959161E-3</v>
      </c>
      <c r="BM47" s="108">
        <v>2.7243964691754092E-5</v>
      </c>
      <c r="BN47" s="108">
        <v>2.782387667025633E-4</v>
      </c>
      <c r="BO47" s="108">
        <v>8.5268778557727175E-7</v>
      </c>
      <c r="BP47" s="108">
        <v>1.3920071442437563E-7</v>
      </c>
      <c r="BQ47" s="108">
        <v>0</v>
      </c>
      <c r="BR47" s="96" t="s">
        <v>68</v>
      </c>
      <c r="BS47" s="97">
        <v>66</v>
      </c>
    </row>
    <row r="48" spans="1:77" ht="35.1" customHeight="1">
      <c r="A48" s="95">
        <v>68</v>
      </c>
      <c r="B48" s="76" t="s">
        <v>69</v>
      </c>
      <c r="C48" s="108">
        <v>2.6804173297136251E-6</v>
      </c>
      <c r="D48" s="108">
        <v>0</v>
      </c>
      <c r="E48" s="108">
        <v>2.6922494425438183E-6</v>
      </c>
      <c r="F48" s="108">
        <v>2.2843516734056982E-4</v>
      </c>
      <c r="G48" s="108">
        <v>7.7245151545120104E-5</v>
      </c>
      <c r="H48" s="108">
        <v>9.1505932067945258E-5</v>
      </c>
      <c r="I48" s="108">
        <v>8.4399001402721173E-6</v>
      </c>
      <c r="J48" s="108">
        <v>2.8641279495267366E-6</v>
      </c>
      <c r="K48" s="108">
        <v>4.3652231922941928E-6</v>
      </c>
      <c r="L48" s="108">
        <v>5.1722746676068296E-5</v>
      </c>
      <c r="M48" s="108">
        <v>4.1559812860936734E-7</v>
      </c>
      <c r="N48" s="108">
        <v>1.0790750048004987E-5</v>
      </c>
      <c r="O48" s="108">
        <v>1.1295106421198218E-5</v>
      </c>
      <c r="P48" s="108">
        <v>3.3061926024759621E-5</v>
      </c>
      <c r="Q48" s="108">
        <v>3.1327208205660588E-6</v>
      </c>
      <c r="R48" s="108">
        <v>6.137646604094049E-6</v>
      </c>
      <c r="S48" s="108">
        <v>6.8242060685728647E-6</v>
      </c>
      <c r="T48" s="108">
        <v>2.2459177873650365E-5</v>
      </c>
      <c r="U48" s="108">
        <v>1.7350372044691895E-6</v>
      </c>
      <c r="V48" s="108">
        <v>2.4214744081612166E-6</v>
      </c>
      <c r="W48" s="108">
        <v>6.0702389032968208E-6</v>
      </c>
      <c r="X48" s="108">
        <v>4.3896183112510152E-6</v>
      </c>
      <c r="Y48" s="108">
        <v>7.9928616598723077E-6</v>
      </c>
      <c r="Z48" s="108">
        <v>2.4863084642882519E-5</v>
      </c>
      <c r="AA48" s="108">
        <v>1.1804686282940022E-5</v>
      </c>
      <c r="AB48" s="108">
        <v>4.9114300087172076E-5</v>
      </c>
      <c r="AC48" s="108">
        <v>6.6500637141363712E-7</v>
      </c>
      <c r="AD48" s="108">
        <v>6.2719939332025612E-8</v>
      </c>
      <c r="AE48" s="108">
        <v>7.721487009211724E-7</v>
      </c>
      <c r="AF48" s="108">
        <v>1.847187245544507E-3</v>
      </c>
      <c r="AG48" s="108">
        <v>2.6371232535678739E-6</v>
      </c>
      <c r="AH48" s="108">
        <v>1.3678777838912622E-3</v>
      </c>
      <c r="AI48" s="108">
        <v>1.6899517862810744E-4</v>
      </c>
      <c r="AJ48" s="108">
        <v>2.2666426415443994E-5</v>
      </c>
      <c r="AK48" s="108">
        <v>9.7831980175846936E-4</v>
      </c>
      <c r="AL48" s="108">
        <v>7.4930355863052911E-3</v>
      </c>
      <c r="AM48" s="108">
        <v>1.1747695363403358E-3</v>
      </c>
      <c r="AN48" s="108">
        <v>2.6036408187200155E-4</v>
      </c>
      <c r="AO48" s="108">
        <v>4.1614291956468506E-3</v>
      </c>
      <c r="AP48" s="108">
        <v>4.2418135115358055E-8</v>
      </c>
      <c r="AQ48" s="108">
        <v>1.9944046413848206E-5</v>
      </c>
      <c r="AR48" s="108">
        <v>1.4446144293790169E-4</v>
      </c>
      <c r="AS48" s="108">
        <v>2.6039872871499054E-4</v>
      </c>
      <c r="AT48" s="108">
        <v>2.036821422583629E-3</v>
      </c>
      <c r="AU48" s="108">
        <v>8.3725947007232007E-4</v>
      </c>
      <c r="AV48" s="108">
        <v>5.5373563609206668E-4</v>
      </c>
      <c r="AW48" s="108">
        <v>1.238825518942784E-4</v>
      </c>
      <c r="AX48" s="108">
        <v>4.6804698546629658E-4</v>
      </c>
      <c r="AY48" s="108">
        <v>1.2857373518577291E-3</v>
      </c>
      <c r="AZ48" s="108">
        <v>2.7898446602951156E-3</v>
      </c>
      <c r="BA48" s="108">
        <v>6.5440010803044669E-3</v>
      </c>
      <c r="BB48" s="108">
        <v>1.5743698302643403E-3</v>
      </c>
      <c r="BC48" s="108">
        <v>4.6760555871417747E-4</v>
      </c>
      <c r="BD48" s="108">
        <v>5.6474022576213467E-4</v>
      </c>
      <c r="BE48" s="108">
        <v>2.395302721000282E-4</v>
      </c>
      <c r="BF48" s="108">
        <v>2.5216229994995035E-4</v>
      </c>
      <c r="BG48" s="108">
        <v>2.2726083022439926E-3</v>
      </c>
      <c r="BH48" s="108">
        <v>4.1882206489429074E-4</v>
      </c>
      <c r="BI48" s="108">
        <v>1.2243603123183941E-3</v>
      </c>
      <c r="BJ48" s="108">
        <v>6.9107336654498606E-3</v>
      </c>
      <c r="BK48" s="108">
        <v>1.6096513498794356E-2</v>
      </c>
      <c r="BL48" s="108">
        <v>3.9894236938881812E-2</v>
      </c>
      <c r="BM48" s="108">
        <v>6.5648215611190108E-4</v>
      </c>
      <c r="BN48" s="108">
        <v>7.7257797957430178E-3</v>
      </c>
      <c r="BO48" s="108">
        <v>9.6261734878810899E-4</v>
      </c>
      <c r="BP48" s="108">
        <v>3.374192284899445E-3</v>
      </c>
      <c r="BQ48" s="108">
        <v>0</v>
      </c>
      <c r="BR48" s="96" t="s">
        <v>70</v>
      </c>
      <c r="BS48" s="97">
        <v>68</v>
      </c>
    </row>
    <row r="49" spans="1:77" ht="35.1" customHeight="1">
      <c r="A49" s="95">
        <v>69</v>
      </c>
      <c r="B49" s="76" t="s">
        <v>71</v>
      </c>
      <c r="C49" s="108">
        <v>1.2727204766784123E-6</v>
      </c>
      <c r="D49" s="108">
        <v>0</v>
      </c>
      <c r="E49" s="108">
        <v>6.6595898632997793E-7</v>
      </c>
      <c r="F49" s="108">
        <v>2.7292775546761773E-4</v>
      </c>
      <c r="G49" s="108">
        <v>1.5304784405364001E-4</v>
      </c>
      <c r="H49" s="108">
        <v>1.3680039857072123E-3</v>
      </c>
      <c r="I49" s="108">
        <v>8.3881434628295948E-6</v>
      </c>
      <c r="J49" s="108">
        <v>8.3944536397710718E-6</v>
      </c>
      <c r="K49" s="108">
        <v>8.0826286894342421E-6</v>
      </c>
      <c r="L49" s="108">
        <v>3.9803379997590277E-5</v>
      </c>
      <c r="M49" s="108">
        <v>3.1334147550938942E-6</v>
      </c>
      <c r="N49" s="108">
        <v>1.9356113220347131E-4</v>
      </c>
      <c r="O49" s="108">
        <v>1.237508363928142E-5</v>
      </c>
      <c r="P49" s="108">
        <v>1.9066943958194053E-6</v>
      </c>
      <c r="Q49" s="108">
        <v>1.2691940709268511E-5</v>
      </c>
      <c r="R49" s="108">
        <v>2.258270072277927E-4</v>
      </c>
      <c r="S49" s="108">
        <v>7.1982290568352463E-5</v>
      </c>
      <c r="T49" s="108">
        <v>2.6135315761213166E-4</v>
      </c>
      <c r="U49" s="108">
        <v>1.8899453822572508E-5</v>
      </c>
      <c r="V49" s="108">
        <v>2.2397874444308341E-5</v>
      </c>
      <c r="W49" s="108">
        <v>2.3862350922438612E-5</v>
      </c>
      <c r="X49" s="108">
        <v>1.7496030088355745E-4</v>
      </c>
      <c r="Y49" s="108">
        <v>2.6066540557383991E-4</v>
      </c>
      <c r="Z49" s="108">
        <v>2.4341659737356911E-5</v>
      </c>
      <c r="AA49" s="108">
        <v>8.9917216393307512E-6</v>
      </c>
      <c r="AB49" s="108">
        <v>3.7201374638269224E-5</v>
      </c>
      <c r="AC49" s="108">
        <v>5.8038764904835996E-6</v>
      </c>
      <c r="AD49" s="108">
        <v>1.5856632928002707E-7</v>
      </c>
      <c r="AE49" s="108">
        <v>6.0645177826237191E-6</v>
      </c>
      <c r="AF49" s="108">
        <v>2.9432671901300265E-4</v>
      </c>
      <c r="AG49" s="108">
        <v>1.1009328356211495E-3</v>
      </c>
      <c r="AH49" s="108">
        <v>4.7914439533939504E-4</v>
      </c>
      <c r="AI49" s="108">
        <v>3.8790261003221222E-4</v>
      </c>
      <c r="AJ49" s="108">
        <v>7.0839091073164519E-4</v>
      </c>
      <c r="AK49" s="108">
        <v>3.3069434706035797E-4</v>
      </c>
      <c r="AL49" s="108">
        <v>1.7883697363999319E-3</v>
      </c>
      <c r="AM49" s="108">
        <v>2.803833322072316E-4</v>
      </c>
      <c r="AN49" s="108">
        <v>0</v>
      </c>
      <c r="AO49" s="108">
        <v>1.2713540240962471E-3</v>
      </c>
      <c r="AP49" s="108">
        <v>2.2188589027660573E-4</v>
      </c>
      <c r="AQ49" s="108">
        <v>0</v>
      </c>
      <c r="AR49" s="108">
        <v>0</v>
      </c>
      <c r="AS49" s="108">
        <v>2.2681959459866421E-3</v>
      </c>
      <c r="AT49" s="108">
        <v>7.8978605529437616E-3</v>
      </c>
      <c r="AU49" s="108">
        <v>8.5724086627280143E-4</v>
      </c>
      <c r="AV49" s="108">
        <v>4.7035188705919231E-4</v>
      </c>
      <c r="AW49" s="108">
        <v>3.5288826391204177E-5</v>
      </c>
      <c r="AX49" s="108">
        <v>4.4055785518106117E-4</v>
      </c>
      <c r="AY49" s="108">
        <v>9.9368372947854864E-3</v>
      </c>
      <c r="AZ49" s="108">
        <v>2.0225041098782833E-4</v>
      </c>
      <c r="BA49" s="108">
        <v>7.70417894716568E-4</v>
      </c>
      <c r="BB49" s="108">
        <v>9.8824144730355005E-4</v>
      </c>
      <c r="BC49" s="108">
        <v>1.0278392327963358E-3</v>
      </c>
      <c r="BD49" s="108">
        <v>2.407537417147626E-4</v>
      </c>
      <c r="BE49" s="108">
        <v>4.2488384731912852E-4</v>
      </c>
      <c r="BF49" s="108">
        <v>1.1767864342128521E-4</v>
      </c>
      <c r="BG49" s="108">
        <v>7.0812754065654901E-5</v>
      </c>
      <c r="BH49" s="108">
        <v>3.7191575926138035E-5</v>
      </c>
      <c r="BI49" s="108">
        <v>4.2245422294891622E-4</v>
      </c>
      <c r="BJ49" s="108">
        <v>5.7422673981932109E-4</v>
      </c>
      <c r="BK49" s="108">
        <v>4.950199439257349E-3</v>
      </c>
      <c r="BL49" s="108">
        <v>1.4197614627910944E-3</v>
      </c>
      <c r="BM49" s="108">
        <v>3.3300787818844798E-4</v>
      </c>
      <c r="BN49" s="108">
        <v>8.4589025296829201E-4</v>
      </c>
      <c r="BO49" s="108">
        <v>1.0131119166853333E-4</v>
      </c>
      <c r="BP49" s="108">
        <v>3.5594658964473131E-4</v>
      </c>
      <c r="BQ49" s="108">
        <v>0</v>
      </c>
      <c r="BR49" s="96" t="s">
        <v>72</v>
      </c>
      <c r="BS49" s="97">
        <v>69</v>
      </c>
    </row>
    <row r="50" spans="1:77" ht="35.1" customHeight="1">
      <c r="A50" s="95">
        <v>70</v>
      </c>
      <c r="B50" s="76" t="s">
        <v>73</v>
      </c>
      <c r="C50" s="108">
        <v>1.1615604137461553E-7</v>
      </c>
      <c r="D50" s="108">
        <v>0</v>
      </c>
      <c r="E50" s="108">
        <v>4.4134804021996355E-6</v>
      </c>
      <c r="F50" s="108">
        <v>2.0992658589943683E-4</v>
      </c>
      <c r="G50" s="108">
        <v>6.4635425571602E-4</v>
      </c>
      <c r="H50" s="108">
        <v>2.6290514342259658E-3</v>
      </c>
      <c r="I50" s="108">
        <v>3.0121762230958806E-5</v>
      </c>
      <c r="J50" s="108">
        <v>8.2778705775842523E-6</v>
      </c>
      <c r="K50" s="108">
        <v>1.1468885562168034E-5</v>
      </c>
      <c r="L50" s="108">
        <v>1.080381799764744E-5</v>
      </c>
      <c r="M50" s="108">
        <v>1.5165859402581086E-6</v>
      </c>
      <c r="N50" s="108">
        <v>1.1668349067619874E-4</v>
      </c>
      <c r="O50" s="108">
        <v>1.2713410427280925E-5</v>
      </c>
      <c r="P50" s="108">
        <v>8.6228765368761341E-6</v>
      </c>
      <c r="Q50" s="108">
        <v>3.4324815507739848E-5</v>
      </c>
      <c r="R50" s="108">
        <v>1.5344380100149198E-4</v>
      </c>
      <c r="S50" s="108">
        <v>2.4425671660506395E-5</v>
      </c>
      <c r="T50" s="108">
        <v>1.3201065928652693E-4</v>
      </c>
      <c r="U50" s="108">
        <v>5.57462346860562E-6</v>
      </c>
      <c r="V50" s="108">
        <v>1.4197551329900688E-5</v>
      </c>
      <c r="W50" s="108">
        <v>9.0867699232344107E-6</v>
      </c>
      <c r="X50" s="108">
        <v>9.8268116724168269E-5</v>
      </c>
      <c r="Y50" s="108">
        <v>1.3521394021049263E-4</v>
      </c>
      <c r="Z50" s="108">
        <v>2.3488686426071406E-5</v>
      </c>
      <c r="AA50" s="108">
        <v>1.3252735319475076E-5</v>
      </c>
      <c r="AB50" s="108">
        <v>2.867772454065533E-5</v>
      </c>
      <c r="AC50" s="108">
        <v>3.7819332735226647E-6</v>
      </c>
      <c r="AD50" s="108">
        <v>7.3925491792909504E-8</v>
      </c>
      <c r="AE50" s="108">
        <v>4.8093166772077841E-6</v>
      </c>
      <c r="AF50" s="108">
        <v>2.2199357324637376E-4</v>
      </c>
      <c r="AG50" s="108">
        <v>0</v>
      </c>
      <c r="AH50" s="108">
        <v>9.6890937660585057E-4</v>
      </c>
      <c r="AI50" s="108">
        <v>1.3690121431893069E-4</v>
      </c>
      <c r="AJ50" s="108">
        <v>1.7300921203507434E-5</v>
      </c>
      <c r="AK50" s="108">
        <v>7.5003259072157385E-4</v>
      </c>
      <c r="AL50" s="108">
        <v>1.9459955005102128E-2</v>
      </c>
      <c r="AM50" s="108">
        <v>3.0509613967841889E-3</v>
      </c>
      <c r="AN50" s="108">
        <v>1.5010527126105866E-4</v>
      </c>
      <c r="AO50" s="108">
        <v>1.0802258460573267E-2</v>
      </c>
      <c r="AP50" s="108">
        <v>9.39316747775036E-6</v>
      </c>
      <c r="AQ50" s="108">
        <v>8.1075863009651347E-6</v>
      </c>
      <c r="AR50" s="108">
        <v>5.872597724039284E-5</v>
      </c>
      <c r="AS50" s="108">
        <v>8.6039376400524649E-3</v>
      </c>
      <c r="AT50" s="108">
        <v>1.1403221522359968E-3</v>
      </c>
      <c r="AU50" s="108">
        <v>8.8225206897607879E-4</v>
      </c>
      <c r="AV50" s="108">
        <v>3.3780372066773671E-4</v>
      </c>
      <c r="AW50" s="108">
        <v>3.9344817737367805E-5</v>
      </c>
      <c r="AX50" s="108">
        <v>2.2921518282598071E-4</v>
      </c>
      <c r="AY50" s="108">
        <v>1.8593983955886046E-4</v>
      </c>
      <c r="AZ50" s="108">
        <v>9.0751877356724331E-4</v>
      </c>
      <c r="BA50" s="108">
        <v>1.218194769029627E-3</v>
      </c>
      <c r="BB50" s="108">
        <v>1.0388841181343529E-3</v>
      </c>
      <c r="BC50" s="108">
        <v>3.8216113583959153E-4</v>
      </c>
      <c r="BD50" s="108">
        <v>3.9405148897053266E-4</v>
      </c>
      <c r="BE50" s="108">
        <v>2.0002411231986392E-4</v>
      </c>
      <c r="BF50" s="108">
        <v>5.2265605638705933E-4</v>
      </c>
      <c r="BG50" s="108">
        <v>4.0733373784721807E-4</v>
      </c>
      <c r="BH50" s="108">
        <v>5.9184146291758195E-5</v>
      </c>
      <c r="BI50" s="108">
        <v>5.0101316163201617E-4</v>
      </c>
      <c r="BJ50" s="108">
        <v>1.3145311412706981E-3</v>
      </c>
      <c r="BK50" s="108">
        <v>4.1029509342806062E-3</v>
      </c>
      <c r="BL50" s="108">
        <v>2.0317471494075211E-3</v>
      </c>
      <c r="BM50" s="108">
        <v>7.4539435427449684E-5</v>
      </c>
      <c r="BN50" s="108">
        <v>1.8044524329069182E-3</v>
      </c>
      <c r="BO50" s="108">
        <v>2.3359387099495824E-4</v>
      </c>
      <c r="BP50" s="108">
        <v>5.710485434012539E-4</v>
      </c>
      <c r="BQ50" s="108">
        <v>0</v>
      </c>
      <c r="BR50" s="96" t="s">
        <v>74</v>
      </c>
      <c r="BS50" s="97">
        <v>70</v>
      </c>
    </row>
    <row r="51" spans="1:77" ht="35.1" customHeight="1">
      <c r="A51" s="95">
        <v>71</v>
      </c>
      <c r="B51" s="76" t="s">
        <v>75</v>
      </c>
      <c r="C51" s="108">
        <v>3.1002369647551925E-7</v>
      </c>
      <c r="D51" s="108">
        <v>0</v>
      </c>
      <c r="E51" s="108">
        <v>1.17797016187848E-5</v>
      </c>
      <c r="F51" s="108">
        <v>5.6029988090875078E-4</v>
      </c>
      <c r="G51" s="108">
        <v>1.7251374376946976E-3</v>
      </c>
      <c r="H51" s="108">
        <v>7.0170112050764377E-3</v>
      </c>
      <c r="I51" s="108">
        <v>8.0395818940497547E-5</v>
      </c>
      <c r="J51" s="108">
        <v>2.2093866191013742E-5</v>
      </c>
      <c r="K51" s="108">
        <v>3.0610773700274245E-5</v>
      </c>
      <c r="L51" s="108">
        <v>2.8835689922292596E-5</v>
      </c>
      <c r="M51" s="108">
        <v>4.0478099430510665E-6</v>
      </c>
      <c r="N51" s="108">
        <v>3.1143147329233483E-4</v>
      </c>
      <c r="O51" s="108">
        <v>3.3932445087074056E-5</v>
      </c>
      <c r="P51" s="108">
        <v>2.3014696666466967E-5</v>
      </c>
      <c r="Q51" s="108">
        <v>9.1613884724512542E-5</v>
      </c>
      <c r="R51" s="108">
        <v>4.0954576124296735E-4</v>
      </c>
      <c r="S51" s="108">
        <v>6.5192795204386275E-5</v>
      </c>
      <c r="T51" s="108">
        <v>3.5234011147287068E-4</v>
      </c>
      <c r="U51" s="108">
        <v>1.4878824671912299E-5</v>
      </c>
      <c r="V51" s="108">
        <v>3.7893658324677085E-5</v>
      </c>
      <c r="W51" s="108">
        <v>2.4252840982572844E-5</v>
      </c>
      <c r="X51" s="108">
        <v>2.6228032939122089E-4</v>
      </c>
      <c r="Y51" s="108">
        <v>3.6088975711458579E-4</v>
      </c>
      <c r="Z51" s="108">
        <v>6.2691955622692333E-5</v>
      </c>
      <c r="AA51" s="108">
        <v>3.5371918184646679E-5</v>
      </c>
      <c r="AB51" s="108">
        <v>7.6541642288987713E-5</v>
      </c>
      <c r="AC51" s="108">
        <v>1.0094084813891486E-5</v>
      </c>
      <c r="AD51" s="108">
        <v>1.9730918821082566E-7</v>
      </c>
      <c r="AE51" s="108">
        <v>1.2836199616864344E-5</v>
      </c>
      <c r="AF51" s="108">
        <v>5.9250700486328917E-4</v>
      </c>
      <c r="AG51" s="108">
        <v>0</v>
      </c>
      <c r="AH51" s="108">
        <v>2.5860460026901552E-3</v>
      </c>
      <c r="AI51" s="108">
        <v>3.6539313851321976E-4</v>
      </c>
      <c r="AJ51" s="108">
        <v>4.6176638601556495E-5</v>
      </c>
      <c r="AK51" s="108">
        <v>2.0018577897527134E-3</v>
      </c>
      <c r="AL51" s="108">
        <v>5.1939159707344265E-2</v>
      </c>
      <c r="AM51" s="108">
        <v>8.14310059848386E-3</v>
      </c>
      <c r="AN51" s="108">
        <v>4.0063513275844003E-4</v>
      </c>
      <c r="AO51" s="108">
        <v>2.8831527474581699E-2</v>
      </c>
      <c r="AP51" s="108">
        <v>2.5070624554722483E-5</v>
      </c>
      <c r="AQ51" s="108">
        <v>2.1639372733210213E-5</v>
      </c>
      <c r="AR51" s="108">
        <v>1.5674126225157837E-4</v>
      </c>
      <c r="AS51" s="108">
        <v>2.2964148225499473E-2</v>
      </c>
      <c r="AT51" s="108">
        <v>3.0435514556574968E-3</v>
      </c>
      <c r="AU51" s="108">
        <v>2.3547552448435365E-3</v>
      </c>
      <c r="AV51" s="108">
        <v>9.0160750078284197E-4</v>
      </c>
      <c r="AW51" s="108">
        <v>1.0501240992498243E-4</v>
      </c>
      <c r="AX51" s="108">
        <v>6.1178168115113001E-4</v>
      </c>
      <c r="AY51" s="108">
        <v>4.9627858955858561E-4</v>
      </c>
      <c r="AZ51" s="108">
        <v>2.42219278026922E-3</v>
      </c>
      <c r="BA51" s="108">
        <v>3.2513956299843514E-3</v>
      </c>
      <c r="BB51" s="108">
        <v>2.7728105288556126E-3</v>
      </c>
      <c r="BC51" s="108">
        <v>1.0199986723046619E-3</v>
      </c>
      <c r="BD51" s="108">
        <v>1.0517343546370594E-3</v>
      </c>
      <c r="BE51" s="108">
        <v>5.3386990424064739E-4</v>
      </c>
      <c r="BF51" s="108">
        <v>1.3949835124274861E-3</v>
      </c>
      <c r="BG51" s="108">
        <v>1.0871850453245758E-3</v>
      </c>
      <c r="BH51" s="108">
        <v>1.5796412815880111E-4</v>
      </c>
      <c r="BI51" s="108">
        <v>1.3372180259750919E-3</v>
      </c>
      <c r="BJ51" s="108">
        <v>3.5085200797656205E-3</v>
      </c>
      <c r="BK51" s="108">
        <v>1.0950889855147399E-2</v>
      </c>
      <c r="BL51" s="108">
        <v>5.4227895003020766E-3</v>
      </c>
      <c r="BM51" s="108">
        <v>1.9894782080156541E-4</v>
      </c>
      <c r="BN51" s="108">
        <v>4.8161335970451011E-3</v>
      </c>
      <c r="BO51" s="108">
        <v>6.234685213343449E-4</v>
      </c>
      <c r="BP51" s="108">
        <v>1.5241444026251685E-3</v>
      </c>
      <c r="BQ51" s="108">
        <v>0</v>
      </c>
      <c r="BR51" s="96" t="s">
        <v>76</v>
      </c>
      <c r="BS51" s="97">
        <v>71</v>
      </c>
    </row>
    <row r="52" spans="1:77" ht="35.1" customHeight="1">
      <c r="A52" s="95">
        <v>72</v>
      </c>
      <c r="B52" s="76" t="s">
        <v>77</v>
      </c>
      <c r="C52" s="108">
        <v>3.7604266934371642E-8</v>
      </c>
      <c r="D52" s="108">
        <v>0</v>
      </c>
      <c r="E52" s="108">
        <v>3.2432619833622942E-5</v>
      </c>
      <c r="F52" s="108">
        <v>1.2869106184829675E-5</v>
      </c>
      <c r="G52" s="108">
        <v>8.1440653243722481E-5</v>
      </c>
      <c r="H52" s="108">
        <v>1.5252442824105158E-5</v>
      </c>
      <c r="I52" s="108">
        <v>3.9587233004613146E-6</v>
      </c>
      <c r="J52" s="108">
        <v>1.9672935777429162E-6</v>
      </c>
      <c r="K52" s="108">
        <v>2.7106170407703531E-6</v>
      </c>
      <c r="L52" s="108">
        <v>3.0776366105388112E-6</v>
      </c>
      <c r="M52" s="108">
        <v>2.7861487550108372E-9</v>
      </c>
      <c r="N52" s="108">
        <v>3.9770080833444715E-5</v>
      </c>
      <c r="O52" s="108">
        <v>9.6576473683828618E-7</v>
      </c>
      <c r="P52" s="108">
        <v>3.138627214521678E-6</v>
      </c>
      <c r="Q52" s="108">
        <v>3.932002051080683E-6</v>
      </c>
      <c r="R52" s="108">
        <v>1.1550601742233541E-4</v>
      </c>
      <c r="S52" s="108">
        <v>3.5999675739166788E-6</v>
      </c>
      <c r="T52" s="108">
        <v>3.7426724784675003E-5</v>
      </c>
      <c r="U52" s="108">
        <v>9.0660393154298401E-7</v>
      </c>
      <c r="V52" s="108">
        <v>1.5435547364966172E-5</v>
      </c>
      <c r="W52" s="108">
        <v>1.1086109131343216E-5</v>
      </c>
      <c r="X52" s="108">
        <v>8.4712335965880372E-5</v>
      </c>
      <c r="Y52" s="108">
        <v>1.3623916873293893E-5</v>
      </c>
      <c r="Z52" s="108">
        <v>4.3298475683717471E-5</v>
      </c>
      <c r="AA52" s="108">
        <v>2.5041630221504723E-5</v>
      </c>
      <c r="AB52" s="108">
        <v>9.8044924364895715E-6</v>
      </c>
      <c r="AC52" s="108">
        <v>8.3936617957501953E-7</v>
      </c>
      <c r="AD52" s="108">
        <v>0</v>
      </c>
      <c r="AE52" s="108">
        <v>5.9198712549602761E-5</v>
      </c>
      <c r="AF52" s="108">
        <v>3.9753511510632001E-6</v>
      </c>
      <c r="AG52" s="108">
        <v>4.6293265720329878E-6</v>
      </c>
      <c r="AH52" s="108">
        <v>2.0766114208146044E-5</v>
      </c>
      <c r="AI52" s="108">
        <v>5.782428004235324E-5</v>
      </c>
      <c r="AJ52" s="108">
        <v>6.0108805094668099E-5</v>
      </c>
      <c r="AK52" s="108">
        <v>2.5556460695294958E-6</v>
      </c>
      <c r="AL52" s="108">
        <v>2.5813051904481207E-3</v>
      </c>
      <c r="AM52" s="108">
        <v>4.0470096088665385E-4</v>
      </c>
      <c r="AN52" s="108">
        <v>6.9086969310393421E-5</v>
      </c>
      <c r="AO52" s="108">
        <v>1.4384445972601303E-3</v>
      </c>
      <c r="AP52" s="108">
        <v>1.4674440778817434E-3</v>
      </c>
      <c r="AQ52" s="108">
        <v>4.868082779216033E-4</v>
      </c>
      <c r="AR52" s="108">
        <v>3.5261162556179922E-3</v>
      </c>
      <c r="AS52" s="108">
        <v>3.365371608913298E-7</v>
      </c>
      <c r="AT52" s="108">
        <v>4.7943053361043603E-6</v>
      </c>
      <c r="AU52" s="108">
        <v>5.8495173115954209E-4</v>
      </c>
      <c r="AV52" s="108">
        <v>3.575299134884125E-4</v>
      </c>
      <c r="AW52" s="108">
        <v>2.542570042236866E-6</v>
      </c>
      <c r="AX52" s="108">
        <v>8.1137065549659307E-6</v>
      </c>
      <c r="AY52" s="108">
        <v>6.10777191363511E-3</v>
      </c>
      <c r="AZ52" s="108">
        <v>0</v>
      </c>
      <c r="BA52" s="108">
        <v>6.6255338477099051E-6</v>
      </c>
      <c r="BB52" s="108">
        <v>1.7876946600137561E-7</v>
      </c>
      <c r="BC52" s="108">
        <v>4.3875303883575686E-7</v>
      </c>
      <c r="BD52" s="108">
        <v>2.423533923896372E-5</v>
      </c>
      <c r="BE52" s="108">
        <v>0</v>
      </c>
      <c r="BF52" s="108">
        <v>1.4256201179749552E-6</v>
      </c>
      <c r="BG52" s="108">
        <v>5.1853286432909315E-4</v>
      </c>
      <c r="BH52" s="108">
        <v>3.3449912271470275E-4</v>
      </c>
      <c r="BI52" s="108">
        <v>3.7588568133419198E-4</v>
      </c>
      <c r="BJ52" s="108">
        <v>1.6113622863001769E-5</v>
      </c>
      <c r="BK52" s="108">
        <v>5.7249031900409648E-5</v>
      </c>
      <c r="BL52" s="108">
        <v>0</v>
      </c>
      <c r="BM52" s="108">
        <v>2.162637665537889E-5</v>
      </c>
      <c r="BN52" s="108">
        <v>4.3921185426403534E-7</v>
      </c>
      <c r="BO52" s="108">
        <v>3.268141526506361E-7</v>
      </c>
      <c r="BP52" s="108">
        <v>1.3642705302634366E-6</v>
      </c>
      <c r="BQ52" s="108">
        <v>0</v>
      </c>
      <c r="BR52" s="96" t="s">
        <v>78</v>
      </c>
      <c r="BS52" s="97">
        <v>72</v>
      </c>
    </row>
    <row r="53" spans="1:77" ht="35.1" customHeight="1">
      <c r="A53" s="95">
        <v>73</v>
      </c>
      <c r="B53" s="76" t="s">
        <v>79</v>
      </c>
      <c r="C53" s="108">
        <v>2.4423813918483555E-7</v>
      </c>
      <c r="D53" s="108">
        <v>0</v>
      </c>
      <c r="E53" s="108">
        <v>9.0454176573551192E-6</v>
      </c>
      <c r="F53" s="108">
        <v>4.0427021335684519E-4</v>
      </c>
      <c r="G53" s="108">
        <v>1.2503744714944783E-3</v>
      </c>
      <c r="H53" s="108">
        <v>5.0645049317729193E-3</v>
      </c>
      <c r="I53" s="108">
        <v>5.8029466220062925E-5</v>
      </c>
      <c r="J53" s="108">
        <v>1.7272627905528187E-5</v>
      </c>
      <c r="K53" s="108">
        <v>2.2303941150332072E-5</v>
      </c>
      <c r="L53" s="108">
        <v>2.1904341291259701E-5</v>
      </c>
      <c r="M53" s="108">
        <v>2.9401218973883122E-6</v>
      </c>
      <c r="N53" s="108">
        <v>2.2849826515974095E-4</v>
      </c>
      <c r="O53" s="108">
        <v>2.5839790435072482E-5</v>
      </c>
      <c r="P53" s="108">
        <v>1.7597854395054243E-5</v>
      </c>
      <c r="Q53" s="108">
        <v>6.7797313774611384E-5</v>
      </c>
      <c r="R53" s="108">
        <v>2.9624275008545414E-4</v>
      </c>
      <c r="S53" s="108">
        <v>4.8182993515063649E-5</v>
      </c>
      <c r="T53" s="108">
        <v>2.6499398916726604E-4</v>
      </c>
      <c r="U53" s="108">
        <v>1.1032957496454345E-5</v>
      </c>
      <c r="V53" s="108">
        <v>2.7740625171615572E-5</v>
      </c>
      <c r="W53" s="108">
        <v>1.7562840539793528E-5</v>
      </c>
      <c r="X53" s="108">
        <v>1.9166563202484843E-4</v>
      </c>
      <c r="Y53" s="108">
        <v>2.6147098689561615E-4</v>
      </c>
      <c r="Z53" s="108">
        <v>4.7042191713466941E-5</v>
      </c>
      <c r="AA53" s="108">
        <v>2.5793044706947744E-5</v>
      </c>
      <c r="AB53" s="108">
        <v>5.636085337110121E-5</v>
      </c>
      <c r="AC53" s="108">
        <v>7.4032508836797225E-6</v>
      </c>
      <c r="AD53" s="108">
        <v>1.4356527790357025E-7</v>
      </c>
      <c r="AE53" s="108">
        <v>9.3683854289644648E-6</v>
      </c>
      <c r="AF53" s="108">
        <v>6.0342694756798047E-4</v>
      </c>
      <c r="AG53" s="108">
        <v>0</v>
      </c>
      <c r="AH53" s="108">
        <v>1.9000065733064647E-3</v>
      </c>
      <c r="AI53" s="108">
        <v>2.9352870659305217E-4</v>
      </c>
      <c r="AJ53" s="108">
        <v>7.5319727869858124E-5</v>
      </c>
      <c r="AK53" s="108">
        <v>1.5536888479989427E-3</v>
      </c>
      <c r="AL53" s="108">
        <v>3.7473668260214719E-2</v>
      </c>
      <c r="AM53" s="108">
        <v>5.8751788083701174E-3</v>
      </c>
      <c r="AN53" s="108">
        <v>2.8905488927757851E-4</v>
      </c>
      <c r="AO53" s="108">
        <v>2.0801705343434111E-2</v>
      </c>
      <c r="AP53" s="108">
        <v>1.8088245418941937E-5</v>
      </c>
      <c r="AQ53" s="108">
        <v>1.571922331109656E-5</v>
      </c>
      <c r="AR53" s="108">
        <v>1.1385962679104869E-4</v>
      </c>
      <c r="AS53" s="108">
        <v>1.6569139758935595E-2</v>
      </c>
      <c r="AT53" s="108">
        <v>2.2512496342096473E-3</v>
      </c>
      <c r="AU53" s="108">
        <v>1.7510678699383597E-3</v>
      </c>
      <c r="AV53" s="108">
        <v>7.8267203163306963E-4</v>
      </c>
      <c r="AW53" s="108">
        <v>7.6391834870558233E-5</v>
      </c>
      <c r="AX53" s="108">
        <v>5.1764346981580055E-4</v>
      </c>
      <c r="AY53" s="108">
        <v>4.289870678085289E-4</v>
      </c>
      <c r="AZ53" s="108">
        <v>1.8243660077793464E-3</v>
      </c>
      <c r="BA53" s="108">
        <v>2.3801968075434598E-3</v>
      </c>
      <c r="BB53" s="108">
        <v>2.0148519998072745E-3</v>
      </c>
      <c r="BC53" s="108">
        <v>8.6644890677734551E-4</v>
      </c>
      <c r="BD53" s="108">
        <v>7.5881751891275257E-4</v>
      </c>
      <c r="BE53" s="108">
        <v>4.125141320727708E-4</v>
      </c>
      <c r="BF53" s="108">
        <v>1.0824975451493993E-3</v>
      </c>
      <c r="BG53" s="108">
        <v>7.919297638485632E-4</v>
      </c>
      <c r="BH53" s="108">
        <v>1.176530495033288E-4</v>
      </c>
      <c r="BI53" s="108">
        <v>9.9774599481804974E-4</v>
      </c>
      <c r="BJ53" s="108">
        <v>2.5612261816037566E-3</v>
      </c>
      <c r="BK53" s="108">
        <v>7.9097359235317053E-3</v>
      </c>
      <c r="BL53" s="108">
        <v>3.915122762178546E-3</v>
      </c>
      <c r="BM53" s="108">
        <v>1.8223671153164172E-4</v>
      </c>
      <c r="BN53" s="108">
        <v>3.6697210456850897E-3</v>
      </c>
      <c r="BO53" s="108">
        <v>4.7337173047964681E-4</v>
      </c>
      <c r="BP53" s="108">
        <v>1.1243567517080506E-3</v>
      </c>
      <c r="BQ53" s="108">
        <v>0</v>
      </c>
      <c r="BR53" s="96" t="s">
        <v>80</v>
      </c>
      <c r="BS53" s="97">
        <v>73</v>
      </c>
    </row>
    <row r="54" spans="1:77" ht="35.1" customHeight="1">
      <c r="A54" s="95">
        <v>74</v>
      </c>
      <c r="B54" s="76" t="s">
        <v>81</v>
      </c>
      <c r="C54" s="108">
        <v>1.9839259748222572E-7</v>
      </c>
      <c r="D54" s="108">
        <v>0</v>
      </c>
      <c r="E54" s="108">
        <v>7.5381515293326459E-6</v>
      </c>
      <c r="F54" s="108">
        <v>3.5855113659431651E-4</v>
      </c>
      <c r="G54" s="108">
        <v>1.1039623782600381E-3</v>
      </c>
      <c r="H54" s="108">
        <v>4.490376365946353E-3</v>
      </c>
      <c r="I54" s="108">
        <v>5.144747168568614E-5</v>
      </c>
      <c r="J54" s="108">
        <v>1.4138466033050687E-5</v>
      </c>
      <c r="K54" s="108">
        <v>1.9588666848301882E-5</v>
      </c>
      <c r="L54" s="108">
        <v>1.8452742448116071E-5</v>
      </c>
      <c r="M54" s="108">
        <v>2.5903037020903785E-6</v>
      </c>
      <c r="N54" s="108">
        <v>1.9929347216547872E-4</v>
      </c>
      <c r="O54" s="108">
        <v>2.1714294733851714E-5</v>
      </c>
      <c r="P54" s="108">
        <v>1.4727730505227523E-5</v>
      </c>
      <c r="Q54" s="108">
        <v>5.8626217165204518E-5</v>
      </c>
      <c r="R54" s="108">
        <v>2.6207947419672049E-4</v>
      </c>
      <c r="S54" s="108">
        <v>4.171864320296008E-5</v>
      </c>
      <c r="T54" s="108">
        <v>2.254720226452093E-4</v>
      </c>
      <c r="U54" s="108">
        <v>9.5213646818006885E-6</v>
      </c>
      <c r="V54" s="108">
        <v>2.424918284828686E-5</v>
      </c>
      <c r="W54" s="108">
        <v>1.5520052736471854E-5</v>
      </c>
      <c r="X54" s="108">
        <v>1.6784031804009832E-4</v>
      </c>
      <c r="Y54" s="108">
        <v>2.3094317348204993E-4</v>
      </c>
      <c r="Z54" s="108">
        <v>4.011828791999609E-5</v>
      </c>
      <c r="AA54" s="108">
        <v>2.2635452729449547E-5</v>
      </c>
      <c r="AB54" s="108">
        <v>4.8981079194592281E-5</v>
      </c>
      <c r="AC54" s="108">
        <v>6.4594794791499227E-6</v>
      </c>
      <c r="AD54" s="108">
        <v>1.2626351727712554E-7</v>
      </c>
      <c r="AE54" s="108">
        <v>8.2142333400348904E-6</v>
      </c>
      <c r="AF54" s="108">
        <v>3.7916135139858204E-4</v>
      </c>
      <c r="AG54" s="108">
        <v>0</v>
      </c>
      <c r="AH54" s="108">
        <v>1.6548811897762132E-3</v>
      </c>
      <c r="AI54" s="108">
        <v>2.3382500975226121E-4</v>
      </c>
      <c r="AJ54" s="108">
        <v>2.9549687263612771E-5</v>
      </c>
      <c r="AK54" s="108">
        <v>1.2810432596413771E-3</v>
      </c>
      <c r="AL54" s="108">
        <v>3.3237281286973695E-2</v>
      </c>
      <c r="AM54" s="108">
        <v>5.2109916037332612E-3</v>
      </c>
      <c r="AN54" s="108">
        <v>2.5637732061832753E-4</v>
      </c>
      <c r="AO54" s="108">
        <v>1.8450078784587653E-2</v>
      </c>
      <c r="AP54" s="108">
        <v>1.6043374691862676E-5</v>
      </c>
      <c r="AQ54" s="108">
        <v>1.3847623305035411E-5</v>
      </c>
      <c r="AR54" s="108">
        <v>1.0030299781677775E-4</v>
      </c>
      <c r="AS54" s="108">
        <v>1.4695383182696291E-2</v>
      </c>
      <c r="AT54" s="108">
        <v>1.9476513754372962E-3</v>
      </c>
      <c r="AU54" s="108">
        <v>1.5068719416300906E-3</v>
      </c>
      <c r="AV54" s="108">
        <v>5.7696316772963313E-4</v>
      </c>
      <c r="AW54" s="108">
        <v>6.7200297944098084E-5</v>
      </c>
      <c r="AX54" s="108">
        <v>3.9149574111732322E-4</v>
      </c>
      <c r="AY54" s="108">
        <v>3.1758217057810558E-4</v>
      </c>
      <c r="AZ54" s="108">
        <v>1.5500270551681858E-3</v>
      </c>
      <c r="BA54" s="108">
        <v>2.0806565169314054E-3</v>
      </c>
      <c r="BB54" s="108">
        <v>1.7743968909459393E-3</v>
      </c>
      <c r="BC54" s="108">
        <v>6.52724899184997E-4</v>
      </c>
      <c r="BD54" s="108">
        <v>6.7303342566981793E-4</v>
      </c>
      <c r="BE54" s="108">
        <v>3.4163787550430907E-4</v>
      </c>
      <c r="BF54" s="108">
        <v>8.9268789973679101E-4</v>
      </c>
      <c r="BG54" s="108">
        <v>6.9571928706683756E-4</v>
      </c>
      <c r="BH54" s="108">
        <v>1.0108554297853292E-4</v>
      </c>
      <c r="BI54" s="108">
        <v>8.5572219346207812E-4</v>
      </c>
      <c r="BJ54" s="108">
        <v>2.24519744734484E-3</v>
      </c>
      <c r="BK54" s="108">
        <v>7.0077723341899533E-3</v>
      </c>
      <c r="BL54" s="108">
        <v>3.4701905267077631E-3</v>
      </c>
      <c r="BM54" s="108">
        <v>1.2731212285047906E-4</v>
      </c>
      <c r="BN54" s="108">
        <v>3.0819749103102568E-3</v>
      </c>
      <c r="BO54" s="108">
        <v>3.9897446808776556E-4</v>
      </c>
      <c r="BP54" s="108">
        <v>9.7534146716000958E-4</v>
      </c>
      <c r="BQ54" s="108">
        <v>0</v>
      </c>
      <c r="BR54" s="96" t="s">
        <v>82</v>
      </c>
      <c r="BS54" s="97">
        <v>74</v>
      </c>
    </row>
    <row r="55" spans="1:77" ht="35.1" customHeight="1">
      <c r="A55" s="95">
        <v>75</v>
      </c>
      <c r="B55" s="76" t="s">
        <v>83</v>
      </c>
      <c r="C55" s="108">
        <v>0</v>
      </c>
      <c r="D55" s="108">
        <v>0</v>
      </c>
      <c r="E55" s="108">
        <v>0</v>
      </c>
      <c r="F55" s="108">
        <v>2.2831812978332073E-7</v>
      </c>
      <c r="G55" s="108">
        <v>0</v>
      </c>
      <c r="H55" s="108">
        <v>0</v>
      </c>
      <c r="I55" s="108">
        <v>5.7667915741962924E-7</v>
      </c>
      <c r="J55" s="108">
        <v>3.6827976622919839E-9</v>
      </c>
      <c r="K55" s="108">
        <v>1.8414271449466449E-9</v>
      </c>
      <c r="L55" s="108">
        <v>1.6464741557454411E-8</v>
      </c>
      <c r="M55" s="108">
        <v>4.1681229741796101E-9</v>
      </c>
      <c r="N55" s="108">
        <v>1.2255423899628014E-7</v>
      </c>
      <c r="O55" s="108">
        <v>0</v>
      </c>
      <c r="P55" s="108">
        <v>4.1369558936918757E-8</v>
      </c>
      <c r="Q55" s="108">
        <v>3.4505404980330734E-8</v>
      </c>
      <c r="R55" s="108">
        <v>6.2621927960035682E-8</v>
      </c>
      <c r="S55" s="108">
        <v>0</v>
      </c>
      <c r="T55" s="108">
        <v>1.2916057955787603E-7</v>
      </c>
      <c r="U55" s="108">
        <v>3.2251263908075775E-9</v>
      </c>
      <c r="V55" s="108">
        <v>3.0717737323649175E-8</v>
      </c>
      <c r="W55" s="108">
        <v>1.1846368384024751E-8</v>
      </c>
      <c r="X55" s="108">
        <v>7.1086263587955579E-8</v>
      </c>
      <c r="Y55" s="108">
        <v>6.5640363373086505E-8</v>
      </c>
      <c r="Z55" s="108">
        <v>2.9934214823309802E-8</v>
      </c>
      <c r="AA55" s="108">
        <v>0</v>
      </c>
      <c r="AB55" s="108">
        <v>0</v>
      </c>
      <c r="AC55" s="108">
        <v>1.8669967946192626E-9</v>
      </c>
      <c r="AD55" s="108">
        <v>0</v>
      </c>
      <c r="AE55" s="108">
        <v>0</v>
      </c>
      <c r="AF55" s="108">
        <v>0</v>
      </c>
      <c r="AG55" s="108">
        <v>0</v>
      </c>
      <c r="AH55" s="108">
        <v>0</v>
      </c>
      <c r="AI55" s="108">
        <v>6.9971088856552181E-7</v>
      </c>
      <c r="AJ55" s="108">
        <v>0</v>
      </c>
      <c r="AK55" s="108">
        <v>0</v>
      </c>
      <c r="AL55" s="108">
        <v>0</v>
      </c>
      <c r="AM55" s="108">
        <v>0</v>
      </c>
      <c r="AN55" s="108">
        <v>0</v>
      </c>
      <c r="AO55" s="108">
        <v>0</v>
      </c>
      <c r="AP55" s="108">
        <v>0</v>
      </c>
      <c r="AQ55" s="108">
        <v>2.4199621172312064E-5</v>
      </c>
      <c r="AR55" s="108">
        <v>1.75286003680547E-4</v>
      </c>
      <c r="AS55" s="108">
        <v>0</v>
      </c>
      <c r="AT55" s="108">
        <v>0</v>
      </c>
      <c r="AU55" s="108">
        <v>0</v>
      </c>
      <c r="AV55" s="108">
        <v>0</v>
      </c>
      <c r="AW55" s="108">
        <v>0</v>
      </c>
      <c r="AX55" s="108">
        <v>0</v>
      </c>
      <c r="AY55" s="108">
        <v>0</v>
      </c>
      <c r="AZ55" s="108">
        <v>0</v>
      </c>
      <c r="BA55" s="108">
        <v>0</v>
      </c>
      <c r="BB55" s="108">
        <v>0</v>
      </c>
      <c r="BC55" s="108">
        <v>0</v>
      </c>
      <c r="BD55" s="108">
        <v>0</v>
      </c>
      <c r="BE55" s="108">
        <v>0</v>
      </c>
      <c r="BF55" s="108">
        <v>0</v>
      </c>
      <c r="BG55" s="108">
        <v>0</v>
      </c>
      <c r="BH55" s="108">
        <v>3.7614734382049001E-9</v>
      </c>
      <c r="BI55" s="108">
        <v>4.9080447860774035E-6</v>
      </c>
      <c r="BJ55" s="108">
        <v>2.4463117006165002E-7</v>
      </c>
      <c r="BK55" s="108">
        <v>7.1776953817623801E-8</v>
      </c>
      <c r="BL55" s="108">
        <v>2.1511712333414977E-8</v>
      </c>
      <c r="BM55" s="108">
        <v>2.2894488956349646E-8</v>
      </c>
      <c r="BN55" s="108">
        <v>1.3152453852485751E-7</v>
      </c>
      <c r="BO55" s="108">
        <v>1.6356076813416829E-8</v>
      </c>
      <c r="BP55" s="108">
        <v>2.1013852217649934E-7</v>
      </c>
      <c r="BQ55" s="108">
        <v>0</v>
      </c>
      <c r="BR55" s="96" t="s">
        <v>84</v>
      </c>
      <c r="BS55" s="97">
        <v>75</v>
      </c>
    </row>
    <row r="56" spans="1:77" ht="35.1" customHeight="1">
      <c r="A56" s="95">
        <v>77</v>
      </c>
      <c r="B56" s="76" t="s">
        <v>85</v>
      </c>
      <c r="C56" s="108">
        <v>1.0748314877892836E-5</v>
      </c>
      <c r="D56" s="108">
        <v>0</v>
      </c>
      <c r="E56" s="108">
        <v>4.6491400429957738E-4</v>
      </c>
      <c r="F56" s="108">
        <v>2.908194151583955E-4</v>
      </c>
      <c r="G56" s="108">
        <v>1.152637747860832E-3</v>
      </c>
      <c r="H56" s="108">
        <v>1.1793584252388018E-3</v>
      </c>
      <c r="I56" s="108">
        <v>5.3463228021751437E-3</v>
      </c>
      <c r="J56" s="108">
        <v>4.172649147380157E-5</v>
      </c>
      <c r="K56" s="108">
        <v>4.2226463329242356E-5</v>
      </c>
      <c r="L56" s="108">
        <v>1.3684928841214387E-5</v>
      </c>
      <c r="M56" s="108">
        <v>1.3752685669949612E-6</v>
      </c>
      <c r="N56" s="108">
        <v>8.4891883607879912E-4</v>
      </c>
      <c r="O56" s="108">
        <v>6.5372967470907447E-5</v>
      </c>
      <c r="P56" s="108">
        <v>1.3388176602916467E-5</v>
      </c>
      <c r="Q56" s="108">
        <v>6.5643993274272058E-5</v>
      </c>
      <c r="R56" s="108">
        <v>9.52739298730867E-5</v>
      </c>
      <c r="S56" s="108">
        <v>1.2387212949985552E-4</v>
      </c>
      <c r="T56" s="108">
        <v>4.3546663369779749E-4</v>
      </c>
      <c r="U56" s="108">
        <v>4.9862051078804562E-5</v>
      </c>
      <c r="V56" s="108">
        <v>7.9348903750368162E-5</v>
      </c>
      <c r="W56" s="108">
        <v>5.330438362073616E-5</v>
      </c>
      <c r="X56" s="108">
        <v>1.5793831886011319E-4</v>
      </c>
      <c r="Y56" s="108">
        <v>5.8569834868392661E-5</v>
      </c>
      <c r="Z56" s="108">
        <v>4.0033314278232637E-5</v>
      </c>
      <c r="AA56" s="108">
        <v>3.7229659453341831E-4</v>
      </c>
      <c r="AB56" s="108">
        <v>8.6031333104542935E-5</v>
      </c>
      <c r="AC56" s="108">
        <v>4.6211953492368857E-5</v>
      </c>
      <c r="AD56" s="108">
        <v>5.6449037465823044E-7</v>
      </c>
      <c r="AE56" s="108">
        <v>9.1561903325461882E-7</v>
      </c>
      <c r="AF56" s="108">
        <v>3.3580401939151525E-5</v>
      </c>
      <c r="AG56" s="108">
        <v>4.5382988186825407E-3</v>
      </c>
      <c r="AH56" s="108">
        <v>8.6535502772352042E-5</v>
      </c>
      <c r="AI56" s="108">
        <v>6.3474913028851597E-4</v>
      </c>
      <c r="AJ56" s="108">
        <v>4.3743744220119774E-4</v>
      </c>
      <c r="AK56" s="108">
        <v>2.0018389731960067E-5</v>
      </c>
      <c r="AL56" s="108">
        <v>1.7403114697820651E-5</v>
      </c>
      <c r="AM56" s="108">
        <v>2.7284868394062205E-6</v>
      </c>
      <c r="AN56" s="108">
        <v>9.1205913357215937E-3</v>
      </c>
      <c r="AO56" s="108">
        <v>2.4538021684454225E-5</v>
      </c>
      <c r="AP56" s="108">
        <v>4.8275684084624651E-4</v>
      </c>
      <c r="AQ56" s="108">
        <v>1.4592354816485086E-4</v>
      </c>
      <c r="AR56" s="108">
        <v>1.0569733889044485E-3</v>
      </c>
      <c r="AS56" s="108">
        <v>1.0584440426812313E-6</v>
      </c>
      <c r="AT56" s="108">
        <v>1.4403481847579104E-5</v>
      </c>
      <c r="AU56" s="108">
        <v>1.3552575519491686E-4</v>
      </c>
      <c r="AV56" s="108">
        <v>3.1369203709216403E-5</v>
      </c>
      <c r="AW56" s="108">
        <v>7.2161678876188408E-8</v>
      </c>
      <c r="AX56" s="108">
        <v>8.343337026539335E-5</v>
      </c>
      <c r="AY56" s="108">
        <v>3.8788115587349935E-4</v>
      </c>
      <c r="AZ56" s="108">
        <v>2.6159712172248218E-5</v>
      </c>
      <c r="BA56" s="108">
        <v>2.0668541873917131E-4</v>
      </c>
      <c r="BB56" s="108">
        <v>3.0748084548217248E-5</v>
      </c>
      <c r="BC56" s="108">
        <v>5.4101571177604061E-3</v>
      </c>
      <c r="BD56" s="108">
        <v>1.0288657226360439E-5</v>
      </c>
      <c r="BE56" s="108">
        <v>8.6791438628176203E-6</v>
      </c>
      <c r="BF56" s="108">
        <v>4.7207536912823157E-6</v>
      </c>
      <c r="BG56" s="108">
        <v>1.5378736191411018E-4</v>
      </c>
      <c r="BH56" s="108">
        <v>3.2602768018791207E-5</v>
      </c>
      <c r="BI56" s="108">
        <v>6.2715635042490421E-5</v>
      </c>
      <c r="BJ56" s="108">
        <v>7.3601001432341241E-5</v>
      </c>
      <c r="BK56" s="108">
        <v>1.4108696936463013E-4</v>
      </c>
      <c r="BL56" s="108">
        <v>2.4751532983901714E-5</v>
      </c>
      <c r="BM56" s="108">
        <v>8.5586204129775207E-5</v>
      </c>
      <c r="BN56" s="108">
        <v>1.5016668304844517E-4</v>
      </c>
      <c r="BO56" s="108">
        <v>1.6765767632176963E-5</v>
      </c>
      <c r="BP56" s="108">
        <v>7.918654435751558E-6</v>
      </c>
      <c r="BQ56" s="108">
        <v>0</v>
      </c>
      <c r="BR56" s="96" t="s">
        <v>86</v>
      </c>
      <c r="BS56" s="97">
        <v>77</v>
      </c>
    </row>
    <row r="57" spans="1:77" ht="35.1" customHeight="1">
      <c r="A57" s="95">
        <v>78</v>
      </c>
      <c r="B57" s="76" t="s">
        <v>87</v>
      </c>
      <c r="C57" s="108">
        <v>2.5833774937569173E-7</v>
      </c>
      <c r="D57" s="108">
        <v>0</v>
      </c>
      <c r="E57" s="108">
        <v>6.8667808896418685E-6</v>
      </c>
      <c r="F57" s="108">
        <v>2.3305905636705909E-7</v>
      </c>
      <c r="G57" s="108">
        <v>7.165418300077312E-5</v>
      </c>
      <c r="H57" s="108">
        <v>2.2495207796056557E-5</v>
      </c>
      <c r="I57" s="108">
        <v>3.0857957088255015E-7</v>
      </c>
      <c r="J57" s="108">
        <v>1.6738887830610816E-5</v>
      </c>
      <c r="K57" s="108">
        <v>2.7459570385478849E-6</v>
      </c>
      <c r="L57" s="108">
        <v>1.3817871037027347E-5</v>
      </c>
      <c r="M57" s="108">
        <v>2.4705759177386379E-7</v>
      </c>
      <c r="N57" s="108">
        <v>4.7788960297922199E-5</v>
      </c>
      <c r="O57" s="108">
        <v>1.7062172056813611E-5</v>
      </c>
      <c r="P57" s="108">
        <v>1.2477227329699066E-5</v>
      </c>
      <c r="Q57" s="108">
        <v>2.1345235748453277E-5</v>
      </c>
      <c r="R57" s="108">
        <v>9.5364728588597322E-6</v>
      </c>
      <c r="S57" s="108">
        <v>1.441230813601466E-5</v>
      </c>
      <c r="T57" s="108">
        <v>1.3550500267718311E-4</v>
      </c>
      <c r="U57" s="108">
        <v>3.7447656982046698E-6</v>
      </c>
      <c r="V57" s="108">
        <v>5.0347574007891485E-6</v>
      </c>
      <c r="W57" s="108">
        <v>8.1199703282451876E-7</v>
      </c>
      <c r="X57" s="108">
        <v>3.0567463962309822E-5</v>
      </c>
      <c r="Y57" s="108">
        <v>1.3722623241561739E-5</v>
      </c>
      <c r="Z57" s="108">
        <v>2.2750194624701E-5</v>
      </c>
      <c r="AA57" s="108">
        <v>3.4242355709087573E-6</v>
      </c>
      <c r="AB57" s="108">
        <v>1.4283656427284747E-5</v>
      </c>
      <c r="AC57" s="108">
        <v>1.5136039008878053E-6</v>
      </c>
      <c r="AD57" s="108">
        <v>1.518403667181784E-8</v>
      </c>
      <c r="AE57" s="108">
        <v>1.3467502327234812E-6</v>
      </c>
      <c r="AF57" s="108">
        <v>2.2108199968212134E-3</v>
      </c>
      <c r="AG57" s="108">
        <v>0</v>
      </c>
      <c r="AH57" s="108">
        <v>4.2970418543908758E-4</v>
      </c>
      <c r="AI57" s="108">
        <v>3.757280879012886E-4</v>
      </c>
      <c r="AJ57" s="108">
        <v>5.2781374947696435E-4</v>
      </c>
      <c r="AK57" s="108">
        <v>1.37427218287243E-3</v>
      </c>
      <c r="AL57" s="108">
        <v>0</v>
      </c>
      <c r="AM57" s="108">
        <v>0</v>
      </c>
      <c r="AN57" s="108">
        <v>0</v>
      </c>
      <c r="AO57" s="108">
        <v>0</v>
      </c>
      <c r="AP57" s="108">
        <v>0</v>
      </c>
      <c r="AQ57" s="108">
        <v>1.3394907425999392E-6</v>
      </c>
      <c r="AR57" s="108">
        <v>9.702382428451836E-6</v>
      </c>
      <c r="AS57" s="108">
        <v>8.7879642943436199E-6</v>
      </c>
      <c r="AT57" s="108">
        <v>6.9555723184404361E-4</v>
      </c>
      <c r="AU57" s="108">
        <v>6.5508156148775479E-4</v>
      </c>
      <c r="AV57" s="108">
        <v>1.6608316894856036E-3</v>
      </c>
      <c r="AW57" s="108">
        <v>7.8695375322803179E-6</v>
      </c>
      <c r="AX57" s="108">
        <v>9.5812589290238646E-4</v>
      </c>
      <c r="AY57" s="108">
        <v>8.9125157919208483E-4</v>
      </c>
      <c r="AZ57" s="108">
        <v>9.6473692146015514E-4</v>
      </c>
      <c r="BA57" s="108">
        <v>4.3153951713357472E-4</v>
      </c>
      <c r="BB57" s="108">
        <v>1.7959745257430598E-4</v>
      </c>
      <c r="BC57" s="108">
        <v>1.6402064992132616E-3</v>
      </c>
      <c r="BD57" s="108">
        <v>0</v>
      </c>
      <c r="BE57" s="108">
        <v>3.4344443585803335E-4</v>
      </c>
      <c r="BF57" s="108">
        <v>9.5536793752074944E-4</v>
      </c>
      <c r="BG57" s="108">
        <v>9.4682377598397238E-5</v>
      </c>
      <c r="BH57" s="108">
        <v>4.6283404562926871E-5</v>
      </c>
      <c r="BI57" s="108">
        <v>4.1410156834941316E-4</v>
      </c>
      <c r="BJ57" s="108">
        <v>3.7519704713327083E-4</v>
      </c>
      <c r="BK57" s="108">
        <v>1.1008613954553232E-4</v>
      </c>
      <c r="BL57" s="108">
        <v>3.2993060304799363E-5</v>
      </c>
      <c r="BM57" s="108">
        <v>4.8626909518949225E-4</v>
      </c>
      <c r="BN57" s="108">
        <v>2.4493574394791749E-3</v>
      </c>
      <c r="BO57" s="108">
        <v>2.9585672682948543E-4</v>
      </c>
      <c r="BP57" s="108">
        <v>3.1036938576554408E-4</v>
      </c>
      <c r="BQ57" s="108">
        <v>0</v>
      </c>
      <c r="BR57" s="96" t="s">
        <v>88</v>
      </c>
      <c r="BS57" s="97">
        <v>78</v>
      </c>
    </row>
    <row r="58" spans="1:77" s="20" customFormat="1" ht="35.1" customHeight="1">
      <c r="A58" s="41">
        <v>79</v>
      </c>
      <c r="B58" s="80" t="s">
        <v>89</v>
      </c>
      <c r="C58" s="108">
        <v>4.4128818357435143E-4</v>
      </c>
      <c r="D58" s="108">
        <v>0</v>
      </c>
      <c r="E58" s="108">
        <v>1.5492450611766237E-5</v>
      </c>
      <c r="F58" s="108">
        <v>2.7800895390976891E-3</v>
      </c>
      <c r="G58" s="108">
        <v>0</v>
      </c>
      <c r="H58" s="108">
        <v>9.0524011810886058E-3</v>
      </c>
      <c r="I58" s="108">
        <v>5.0250556734342039E-3</v>
      </c>
      <c r="J58" s="108">
        <v>7.0481999207251166E-3</v>
      </c>
      <c r="K58" s="108">
        <v>1.7745331706968445E-3</v>
      </c>
      <c r="L58" s="108">
        <v>2.5781457496797623E-3</v>
      </c>
      <c r="M58" s="108">
        <v>8.4972587342303915E-4</v>
      </c>
      <c r="N58" s="108">
        <v>5.781106209713901E-3</v>
      </c>
      <c r="O58" s="108">
        <v>3.8083351065041834E-4</v>
      </c>
      <c r="P58" s="108">
        <v>1.7001903797745489E-3</v>
      </c>
      <c r="Q58" s="108">
        <v>2.9537141698542397E-3</v>
      </c>
      <c r="R58" s="108">
        <v>3.8722160541879353E-3</v>
      </c>
      <c r="S58" s="108">
        <v>3.2187224096505984E-3</v>
      </c>
      <c r="T58" s="108">
        <v>4.1883237593888876E-3</v>
      </c>
      <c r="U58" s="108">
        <v>1.3632920245167386E-3</v>
      </c>
      <c r="V58" s="108">
        <v>1.7361794315680179E-3</v>
      </c>
      <c r="W58" s="108">
        <v>1.5554573371952178E-3</v>
      </c>
      <c r="X58" s="108">
        <v>1.6614377411357619E-3</v>
      </c>
      <c r="Y58" s="108">
        <v>1.7299288657155658E-3</v>
      </c>
      <c r="Z58" s="108">
        <v>1.4325183593659231E-3</v>
      </c>
      <c r="AA58" s="108">
        <v>5.498863200629929E-4</v>
      </c>
      <c r="AB58" s="108">
        <v>1.8989882605326735E-3</v>
      </c>
      <c r="AC58" s="108">
        <v>1.2091331476694158E-4</v>
      </c>
      <c r="AD58" s="108">
        <v>1.9297931239762735E-6</v>
      </c>
      <c r="AE58" s="108">
        <v>1.0800152089012259E-4</v>
      </c>
      <c r="AF58" s="108">
        <v>9.0553132352112699E-4</v>
      </c>
      <c r="AG58" s="108">
        <v>0</v>
      </c>
      <c r="AH58" s="108">
        <v>6.2447430806639951E-4</v>
      </c>
      <c r="AI58" s="108">
        <v>3.037748186321318E-3</v>
      </c>
      <c r="AJ58" s="108">
        <v>3.3680567262084127E-4</v>
      </c>
      <c r="AK58" s="108">
        <v>3.4458457935701518E-3</v>
      </c>
      <c r="AL58" s="108">
        <v>0</v>
      </c>
      <c r="AM58" s="108">
        <v>0</v>
      </c>
      <c r="AN58" s="108">
        <v>0</v>
      </c>
      <c r="AO58" s="108">
        <v>0</v>
      </c>
      <c r="AP58" s="108">
        <v>0</v>
      </c>
      <c r="AQ58" s="108">
        <v>0</v>
      </c>
      <c r="AR58" s="108">
        <v>0</v>
      </c>
      <c r="AS58" s="108">
        <v>2.9628273463715924E-5</v>
      </c>
      <c r="AT58" s="108">
        <v>1.2681738281376872E-3</v>
      </c>
      <c r="AU58" s="108">
        <v>1.1988399229691084E-3</v>
      </c>
      <c r="AV58" s="108">
        <v>3.0874335121997033E-3</v>
      </c>
      <c r="AW58" s="108">
        <v>1.5135632515392268E-5</v>
      </c>
      <c r="AX58" s="108">
        <v>1.7726372031179496E-3</v>
      </c>
      <c r="AY58" s="108">
        <v>1.6688505436758213E-3</v>
      </c>
      <c r="AZ58" s="108">
        <v>1.7965876233431079E-3</v>
      </c>
      <c r="BA58" s="108">
        <v>1.4433889708230559E-3</v>
      </c>
      <c r="BB58" s="108">
        <v>4.0005178260610894E-4</v>
      </c>
      <c r="BC58" s="108">
        <v>2.6309758278429494E-3</v>
      </c>
      <c r="BD58" s="108">
        <v>0</v>
      </c>
      <c r="BE58" s="108">
        <v>7.4881864210411451E-4</v>
      </c>
      <c r="BF58" s="108">
        <v>2.060675746255701E-3</v>
      </c>
      <c r="BG58" s="108">
        <v>1.1954915901062604E-10</v>
      </c>
      <c r="BH58" s="108">
        <v>4.1729239496141716E-5</v>
      </c>
      <c r="BI58" s="108">
        <v>3.6161895729668421E-3</v>
      </c>
      <c r="BJ58" s="108">
        <v>5.2240109892414651E-3</v>
      </c>
      <c r="BK58" s="108">
        <v>1.845093056366689E-3</v>
      </c>
      <c r="BL58" s="108">
        <v>4.6931659855211396E-4</v>
      </c>
      <c r="BM58" s="108">
        <v>4.6737626809914605E-4</v>
      </c>
      <c r="BN58" s="108">
        <v>3.3509345400688476E-3</v>
      </c>
      <c r="BO58" s="108">
        <v>3.5781455300160065E-4</v>
      </c>
      <c r="BP58" s="108">
        <v>1.3420846776118244E-3</v>
      </c>
      <c r="BQ58" s="108">
        <v>0</v>
      </c>
      <c r="BR58" s="96" t="s">
        <v>90</v>
      </c>
      <c r="BS58" s="101">
        <v>79</v>
      </c>
      <c r="BT58" s="12"/>
      <c r="BU58" s="12"/>
      <c r="BV58" s="12"/>
      <c r="BW58" s="12"/>
      <c r="BX58" s="12"/>
      <c r="BY58" s="12"/>
    </row>
    <row r="59" spans="1:77" ht="35.1" customHeight="1">
      <c r="A59" s="95">
        <v>80</v>
      </c>
      <c r="B59" s="76" t="s">
        <v>91</v>
      </c>
      <c r="C59" s="108">
        <v>4.2917316380412672E-7</v>
      </c>
      <c r="D59" s="108">
        <v>0</v>
      </c>
      <c r="E59" s="108">
        <v>1.1407694333016505E-5</v>
      </c>
      <c r="F59" s="108">
        <v>3.871779978573534E-7</v>
      </c>
      <c r="G59" s="108">
        <v>1.1903816802832024E-4</v>
      </c>
      <c r="H59" s="108">
        <v>3.7370997942019212E-5</v>
      </c>
      <c r="I59" s="108">
        <v>5.1263925245547254E-7</v>
      </c>
      <c r="J59" s="108">
        <v>2.7808097988723928E-5</v>
      </c>
      <c r="K59" s="108">
        <v>4.5618229343245031E-6</v>
      </c>
      <c r="L59" s="108">
        <v>2.2955450546154068E-5</v>
      </c>
      <c r="M59" s="108">
        <v>4.1043358378577884E-7</v>
      </c>
      <c r="N59" s="108">
        <v>7.9391182030243905E-5</v>
      </c>
      <c r="O59" s="108">
        <v>2.8345165894992829E-5</v>
      </c>
      <c r="P59" s="108">
        <v>2.0728256484122381E-5</v>
      </c>
      <c r="Q59" s="108">
        <v>3.5460564243696345E-5</v>
      </c>
      <c r="R59" s="108">
        <v>1.5842819093453513E-5</v>
      </c>
      <c r="S59" s="108">
        <v>2.3942981215099879E-5</v>
      </c>
      <c r="T59" s="108">
        <v>2.2511270943094091E-4</v>
      </c>
      <c r="U59" s="108">
        <v>6.2211308501663864E-6</v>
      </c>
      <c r="V59" s="108">
        <v>8.3641773914371632E-6</v>
      </c>
      <c r="W59" s="108">
        <v>1.3489601748835742E-6</v>
      </c>
      <c r="X59" s="108">
        <v>5.0781332770283633E-5</v>
      </c>
      <c r="Y59" s="108">
        <v>2.2797216614705301E-5</v>
      </c>
      <c r="Z59" s="108">
        <v>3.7794604264525994E-5</v>
      </c>
      <c r="AA59" s="108">
        <v>5.6886382928124338E-6</v>
      </c>
      <c r="AB59" s="108">
        <v>2.3729253794318924E-5</v>
      </c>
      <c r="AC59" s="108">
        <v>2.5145305959354741E-6</v>
      </c>
      <c r="AD59" s="108">
        <v>2.5225043856386255E-8</v>
      </c>
      <c r="AE59" s="108">
        <v>2.2373387537387373E-6</v>
      </c>
      <c r="AF59" s="108">
        <v>3.6728066840024469E-3</v>
      </c>
      <c r="AG59" s="108">
        <v>0</v>
      </c>
      <c r="AH59" s="108">
        <v>7.1386200898025296E-4</v>
      </c>
      <c r="AI59" s="108">
        <v>6.2419221582737884E-4</v>
      </c>
      <c r="AJ59" s="108">
        <v>8.7685015956735855E-4</v>
      </c>
      <c r="AK59" s="108">
        <v>2.2830606137767238E-3</v>
      </c>
      <c r="AL59" s="108">
        <v>0</v>
      </c>
      <c r="AM59" s="108">
        <v>0</v>
      </c>
      <c r="AN59" s="108">
        <v>0</v>
      </c>
      <c r="AO59" s="108">
        <v>0</v>
      </c>
      <c r="AP59" s="108">
        <v>0</v>
      </c>
      <c r="AQ59" s="108">
        <v>2.2252786566315412E-6</v>
      </c>
      <c r="AR59" s="108">
        <v>1.6118442516895489E-5</v>
      </c>
      <c r="AS59" s="108">
        <v>1.459933149032859E-5</v>
      </c>
      <c r="AT59" s="108">
        <v>1.1555202385975316E-3</v>
      </c>
      <c r="AU59" s="108">
        <v>1.088278530616871E-3</v>
      </c>
      <c r="AV59" s="108">
        <v>2.7591182180894194E-3</v>
      </c>
      <c r="AW59" s="108">
        <v>1.3073560981954811E-5</v>
      </c>
      <c r="AX59" s="108">
        <v>1.5917221612919384E-3</v>
      </c>
      <c r="AY59" s="108">
        <v>1.4806247283320286E-3</v>
      </c>
      <c r="AZ59" s="108">
        <v>1.6027049775818286E-3</v>
      </c>
      <c r="BA59" s="108">
        <v>7.1691102180109151E-4</v>
      </c>
      <c r="BB59" s="108">
        <v>2.9836292651285747E-4</v>
      </c>
      <c r="BC59" s="108">
        <v>2.7248538560879906E-3</v>
      </c>
      <c r="BD59" s="108">
        <v>0</v>
      </c>
      <c r="BE59" s="108">
        <v>5.7055980198140175E-4</v>
      </c>
      <c r="BF59" s="108">
        <v>1.5871404056653285E-3</v>
      </c>
      <c r="BG59" s="108">
        <v>1.5729461005447885E-4</v>
      </c>
      <c r="BH59" s="108">
        <v>7.6890021748276266E-5</v>
      </c>
      <c r="BI59" s="108">
        <v>6.8794158288618709E-4</v>
      </c>
      <c r="BJ59" s="108">
        <v>6.2331000466362156E-4</v>
      </c>
      <c r="BK59" s="108">
        <v>1.8288468067061481E-4</v>
      </c>
      <c r="BL59" s="108">
        <v>5.4810944621179107E-5</v>
      </c>
      <c r="BM59" s="108">
        <v>8.0783256239934354E-4</v>
      </c>
      <c r="BN59" s="108">
        <v>4.0690858541921043E-3</v>
      </c>
      <c r="BO59" s="108">
        <v>4.9150295608362655E-4</v>
      </c>
      <c r="BP59" s="108">
        <v>5.156126487857206E-4</v>
      </c>
      <c r="BQ59" s="108">
        <v>0</v>
      </c>
      <c r="BR59" s="96" t="s">
        <v>92</v>
      </c>
      <c r="BS59" s="97">
        <v>80</v>
      </c>
    </row>
    <row r="60" spans="1:77" ht="35.1" customHeight="1">
      <c r="A60" s="95">
        <v>81</v>
      </c>
      <c r="B60" s="76" t="s">
        <v>93</v>
      </c>
      <c r="C60" s="108">
        <v>2.993134283880296E-7</v>
      </c>
      <c r="D60" s="108">
        <v>0</v>
      </c>
      <c r="E60" s="108">
        <v>7.9559403727680944E-6</v>
      </c>
      <c r="F60" s="108">
        <v>2.7002521058839629E-7</v>
      </c>
      <c r="G60" s="108">
        <v>8.3019455051127461E-5</v>
      </c>
      <c r="H60" s="108">
        <v>2.606323614729289E-5</v>
      </c>
      <c r="I60" s="108">
        <v>3.5752424689991463E-7</v>
      </c>
      <c r="J60" s="108">
        <v>1.9393890037714413E-5</v>
      </c>
      <c r="K60" s="108">
        <v>3.1815010287898136E-6</v>
      </c>
      <c r="L60" s="108">
        <v>1.6009562532425923E-5</v>
      </c>
      <c r="M60" s="108">
        <v>2.8624409317581336E-7</v>
      </c>
      <c r="N60" s="108">
        <v>5.5368902068852845E-5</v>
      </c>
      <c r="O60" s="108">
        <v>1.9768451286786109E-5</v>
      </c>
      <c r="P60" s="108">
        <v>1.445627554569249E-5</v>
      </c>
      <c r="Q60" s="108">
        <v>2.4730863789980219E-5</v>
      </c>
      <c r="R60" s="108">
        <v>1.1049079714492877E-5</v>
      </c>
      <c r="S60" s="108">
        <v>1.669828497616054E-5</v>
      </c>
      <c r="T60" s="108">
        <v>1.5699783331337309E-4</v>
      </c>
      <c r="U60" s="108">
        <v>4.3387335468712581E-6</v>
      </c>
      <c r="V60" s="108">
        <v>5.8333344715358245E-6</v>
      </c>
      <c r="W60" s="108">
        <v>9.407901722568893E-7</v>
      </c>
      <c r="X60" s="108">
        <v>3.5415855630069196E-5</v>
      </c>
      <c r="Y60" s="108">
        <v>1.5899207215496408E-5</v>
      </c>
      <c r="Z60" s="108">
        <v>2.6358667155961963E-5</v>
      </c>
      <c r="AA60" s="108">
        <v>3.9673632321013847E-6</v>
      </c>
      <c r="AB60" s="108">
        <v>1.6549227457075598E-5</v>
      </c>
      <c r="AC60" s="108">
        <v>1.7536808843889901E-6</v>
      </c>
      <c r="AD60" s="108">
        <v>1.7592419551515246E-8</v>
      </c>
      <c r="AE60" s="108">
        <v>1.5603620853436588E-6</v>
      </c>
      <c r="AF60" s="108">
        <v>2.5614843916405014E-3</v>
      </c>
      <c r="AG60" s="108">
        <v>0</v>
      </c>
      <c r="AH60" s="108">
        <v>4.9786077817615712E-4</v>
      </c>
      <c r="AI60" s="108">
        <v>4.3532337958037347E-4</v>
      </c>
      <c r="AJ60" s="108">
        <v>6.1153177686217031E-4</v>
      </c>
      <c r="AK60" s="108">
        <v>1.5922493696252391E-3</v>
      </c>
      <c r="AL60" s="108">
        <v>0</v>
      </c>
      <c r="AM60" s="108">
        <v>0</v>
      </c>
      <c r="AN60" s="108">
        <v>0</v>
      </c>
      <c r="AO60" s="108">
        <v>0</v>
      </c>
      <c r="AP60" s="108">
        <v>0</v>
      </c>
      <c r="AQ60" s="108">
        <v>1.5519511470178532E-6</v>
      </c>
      <c r="AR60" s="108">
        <v>1.1241304668828828E-5</v>
      </c>
      <c r="AS60" s="108">
        <v>1.018184809555782E-5</v>
      </c>
      <c r="AT60" s="108">
        <v>8.0588152605047742E-4</v>
      </c>
      <c r="AU60" s="108">
        <v>7.589858954663996E-4</v>
      </c>
      <c r="AV60" s="108">
        <v>1.9242608877593438E-3</v>
      </c>
      <c r="AW60" s="108">
        <v>9.1177470745463289E-6</v>
      </c>
      <c r="AX60" s="108">
        <v>1.1100969429554842E-3</v>
      </c>
      <c r="AY60" s="108">
        <v>1.0326155057435423E-3</v>
      </c>
      <c r="AZ60" s="108">
        <v>1.1177565653977281E-3</v>
      </c>
      <c r="BA60" s="108">
        <v>4.9998721700684947E-4</v>
      </c>
      <c r="BB60" s="108">
        <v>2.0808391104157477E-4</v>
      </c>
      <c r="BC60" s="108">
        <v>1.9003642778891684E-3</v>
      </c>
      <c r="BD60" s="108">
        <v>0</v>
      </c>
      <c r="BE60" s="108">
        <v>3.9791912643771538E-4</v>
      </c>
      <c r="BF60" s="108">
        <v>1.1069015404925691E-3</v>
      </c>
      <c r="BG60" s="108">
        <v>1.0970021653975464E-4</v>
      </c>
      <c r="BH60" s="108">
        <v>5.3624545892646591E-5</v>
      </c>
      <c r="BI60" s="108">
        <v>4.7978338598619652E-4</v>
      </c>
      <c r="BJ60" s="108">
        <v>4.3470810893845858E-4</v>
      </c>
      <c r="BK60" s="108">
        <v>1.2754721261219122E-4</v>
      </c>
      <c r="BL60" s="108">
        <v>3.8226182649293134E-5</v>
      </c>
      <c r="BM60" s="108">
        <v>5.633976077907538E-4</v>
      </c>
      <c r="BN60" s="108">
        <v>2.8378569308199634E-3</v>
      </c>
      <c r="BO60" s="108">
        <v>3.4278339666965636E-4</v>
      </c>
      <c r="BP60" s="108">
        <v>3.5959794936927294E-4</v>
      </c>
      <c r="BQ60" s="108">
        <v>0</v>
      </c>
      <c r="BR60" s="96" t="s">
        <v>94</v>
      </c>
      <c r="BS60" s="97">
        <v>81</v>
      </c>
    </row>
    <row r="61" spans="1:77">
      <c r="A61" s="95">
        <v>82</v>
      </c>
      <c r="B61" s="76" t="s">
        <v>95</v>
      </c>
      <c r="C61" s="108">
        <v>1.5133456688410201E-6</v>
      </c>
      <c r="D61" s="108">
        <v>0</v>
      </c>
      <c r="E61" s="108">
        <v>4.0746856320660925E-5</v>
      </c>
      <c r="F61" s="108">
        <v>8.3834837777943926E-5</v>
      </c>
      <c r="G61" s="108">
        <v>6.6113483744675513E-4</v>
      </c>
      <c r="H61" s="108">
        <v>1.161139359179361E-3</v>
      </c>
      <c r="I61" s="108">
        <v>1.359236130164207E-5</v>
      </c>
      <c r="J61" s="108">
        <v>9.8352016348846061E-5</v>
      </c>
      <c r="K61" s="108">
        <v>2.010836865149751E-5</v>
      </c>
      <c r="L61" s="108">
        <v>8.2749693184202452E-5</v>
      </c>
      <c r="M61" s="108">
        <v>1.999692936327805E-6</v>
      </c>
      <c r="N61" s="108">
        <v>3.1736477812741829E-4</v>
      </c>
      <c r="O61" s="108">
        <v>1.0193205727599817E-4</v>
      </c>
      <c r="P61" s="108">
        <v>7.4275900979946211E-5</v>
      </c>
      <c r="Q61" s="108">
        <v>1.3475964540206179E-4</v>
      </c>
      <c r="R61" s="108">
        <v>1.1448988506407901E-4</v>
      </c>
      <c r="S61" s="108">
        <v>9.148087357128482E-5</v>
      </c>
      <c r="T61" s="108">
        <v>8.2172911199789413E-4</v>
      </c>
      <c r="U61" s="108">
        <v>2.3466172856813233E-5</v>
      </c>
      <c r="V61" s="108">
        <v>3.4184192139265683E-5</v>
      </c>
      <c r="W61" s="108">
        <v>8.1847053154742534E-6</v>
      </c>
      <c r="X61" s="108">
        <v>2.1228642102035612E-4</v>
      </c>
      <c r="Y61" s="108">
        <v>1.3110743872032484E-4</v>
      </c>
      <c r="Z61" s="108">
        <v>1.3848252570470638E-4</v>
      </c>
      <c r="AA61" s="108">
        <v>2.466299864509546E-5</v>
      </c>
      <c r="AB61" s="108">
        <v>9.2421217740634417E-5</v>
      </c>
      <c r="AC61" s="108">
        <v>1.008569189213678E-5</v>
      </c>
      <c r="AD61" s="108">
        <v>1.1532098150861249E-7</v>
      </c>
      <c r="AE61" s="108">
        <v>9.5415569624944171E-6</v>
      </c>
      <c r="AF61" s="108">
        <v>1.264755764225451E-2</v>
      </c>
      <c r="AG61" s="108">
        <v>0</v>
      </c>
      <c r="AH61" s="108">
        <v>2.8220987734135163E-3</v>
      </c>
      <c r="AI61" s="108">
        <v>2.1884277341581841E-3</v>
      </c>
      <c r="AJ61" s="108">
        <v>3.0054617088808959E-3</v>
      </c>
      <c r="AK61" s="108">
        <v>8.1024325245111703E-3</v>
      </c>
      <c r="AL61" s="108">
        <v>7.6486535254089525E-3</v>
      </c>
      <c r="AM61" s="108">
        <v>1.1991675539476682E-3</v>
      </c>
      <c r="AN61" s="108">
        <v>5.8998245983217682E-5</v>
      </c>
      <c r="AO61" s="108">
        <v>4.2457822865047661E-3</v>
      </c>
      <c r="AP61" s="108">
        <v>3.6919449980544783E-6</v>
      </c>
      <c r="AQ61" s="108">
        <v>1.0796684725170228E-5</v>
      </c>
      <c r="AR61" s="108">
        <v>7.8204022492682737E-5</v>
      </c>
      <c r="AS61" s="108">
        <v>3.431668479096781E-3</v>
      </c>
      <c r="AT61" s="108">
        <v>4.399859432444508E-3</v>
      </c>
      <c r="AU61" s="108">
        <v>4.068472151035436E-3</v>
      </c>
      <c r="AV61" s="108">
        <v>9.568434641170279E-3</v>
      </c>
      <c r="AW61" s="108">
        <v>6.0173420419560034E-5</v>
      </c>
      <c r="AX61" s="108">
        <v>5.5334807180729756E-3</v>
      </c>
      <c r="AY61" s="108">
        <v>5.1365393240767662E-3</v>
      </c>
      <c r="AZ61" s="108">
        <v>5.8376442474066615E-3</v>
      </c>
      <c r="BA61" s="108">
        <v>2.9305063961747985E-3</v>
      </c>
      <c r="BB61" s="108">
        <v>1.4286737976663552E-3</v>
      </c>
      <c r="BC61" s="108">
        <v>9.4686915011979889E-3</v>
      </c>
      <c r="BD61" s="108">
        <v>1.5488028155855922E-4</v>
      </c>
      <c r="BE61" s="108">
        <v>2.0298252152730002E-3</v>
      </c>
      <c r="BF61" s="108">
        <v>5.633147682685833E-3</v>
      </c>
      <c r="BG61" s="108">
        <v>6.9801862148789447E-4</v>
      </c>
      <c r="BH61" s="108">
        <v>2.8621140751432461E-4</v>
      </c>
      <c r="BI61" s="108">
        <v>2.549551179306934E-3</v>
      </c>
      <c r="BJ61" s="108">
        <v>2.6482732321444968E-3</v>
      </c>
      <c r="BK61" s="108">
        <v>2.2380786281513357E-3</v>
      </c>
      <c r="BL61" s="108">
        <v>9.8601273865623089E-4</v>
      </c>
      <c r="BM61" s="108">
        <v>2.7919319414440669E-3</v>
      </c>
      <c r="BN61" s="108">
        <v>1.462473623606593E-2</v>
      </c>
      <c r="BO61" s="108">
        <v>1.7726602116152404E-3</v>
      </c>
      <c r="BP61" s="108">
        <v>1.9877459400277401E-3</v>
      </c>
      <c r="BQ61" s="108">
        <v>0</v>
      </c>
      <c r="BR61" s="96" t="s">
        <v>96</v>
      </c>
      <c r="BS61" s="97">
        <v>82</v>
      </c>
    </row>
    <row r="62" spans="1:77" ht="35.1" customHeight="1">
      <c r="A62" s="95">
        <v>84</v>
      </c>
      <c r="B62" s="76" t="s">
        <v>142</v>
      </c>
      <c r="C62" s="108">
        <v>1.2098572040365722E-6</v>
      </c>
      <c r="D62" s="108">
        <v>0</v>
      </c>
      <c r="E62" s="108">
        <v>9.9090895119938132E-8</v>
      </c>
      <c r="F62" s="108">
        <v>1.1911110125542426E-4</v>
      </c>
      <c r="G62" s="108">
        <v>3.2283072582365593E-6</v>
      </c>
      <c r="H62" s="108">
        <v>1.6438342658201692E-6</v>
      </c>
      <c r="I62" s="108">
        <v>5.9135134779205402E-7</v>
      </c>
      <c r="J62" s="108">
        <v>9.3306406247852712E-8</v>
      </c>
      <c r="K62" s="108">
        <v>2.9283609389534118E-8</v>
      </c>
      <c r="L62" s="108">
        <v>2.2101528087484658E-6</v>
      </c>
      <c r="M62" s="108">
        <v>2.9327086188645384E-7</v>
      </c>
      <c r="N62" s="108">
        <v>1.0643382892526939E-6</v>
      </c>
      <c r="O62" s="108">
        <v>6.9926070815101607E-6</v>
      </c>
      <c r="P62" s="108">
        <v>1.0917648041559717E-7</v>
      </c>
      <c r="Q62" s="108">
        <v>7.0155229871892647E-7</v>
      </c>
      <c r="R62" s="108">
        <v>1.5115431904097522E-7</v>
      </c>
      <c r="S62" s="108">
        <v>2.0362871185286386E-7</v>
      </c>
      <c r="T62" s="108">
        <v>4.4614871508848002E-4</v>
      </c>
      <c r="U62" s="108">
        <v>3.6321526315695165E-9</v>
      </c>
      <c r="V62" s="108">
        <v>5.5432312414540283E-8</v>
      </c>
      <c r="W62" s="108">
        <v>1.2103135419986046E-6</v>
      </c>
      <c r="X62" s="108">
        <v>5.2350245832835102E-6</v>
      </c>
      <c r="Y62" s="108">
        <v>1.0370755239430503E-5</v>
      </c>
      <c r="Z62" s="108">
        <v>5.8266451710809451E-7</v>
      </c>
      <c r="AA62" s="108">
        <v>1.1079384635724247E-7</v>
      </c>
      <c r="AB62" s="108">
        <v>5.7073532281677387E-8</v>
      </c>
      <c r="AC62" s="108">
        <v>4.2784488875388604E-8</v>
      </c>
      <c r="AD62" s="108">
        <v>2.7648979311162572E-10</v>
      </c>
      <c r="AE62" s="108">
        <v>1.9106644998254668E-9</v>
      </c>
      <c r="AF62" s="108">
        <v>1.8678613030091056E-3</v>
      </c>
      <c r="AG62" s="108">
        <v>2.8695614676429234E-5</v>
      </c>
      <c r="AH62" s="108">
        <v>6.8553046996200235E-7</v>
      </c>
      <c r="AI62" s="108">
        <v>3.1427721686566623E-4</v>
      </c>
      <c r="AJ62" s="108">
        <v>5.326731840080258E-5</v>
      </c>
      <c r="AK62" s="108">
        <v>3.8233564680662259E-6</v>
      </c>
      <c r="AL62" s="108">
        <v>1.507791911136183E-2</v>
      </c>
      <c r="AM62" s="108">
        <v>2.3639391324665722E-3</v>
      </c>
      <c r="AN62" s="108">
        <v>2.9116356116934703E-3</v>
      </c>
      <c r="AO62" s="108">
        <v>8.5428422705842028E-3</v>
      </c>
      <c r="AP62" s="108">
        <v>1.1356446170421436E-3</v>
      </c>
      <c r="AQ62" s="108">
        <v>4.0252650207845358E-4</v>
      </c>
      <c r="AR62" s="108">
        <v>2.9156349771941653E-3</v>
      </c>
      <c r="AS62" s="108">
        <v>1.2127272067079993E-5</v>
      </c>
      <c r="AT62" s="108">
        <v>1.4624587140852104E-6</v>
      </c>
      <c r="AU62" s="108">
        <v>1.3011913122255113E-6</v>
      </c>
      <c r="AV62" s="108">
        <v>2.5444849266787064E-6</v>
      </c>
      <c r="AW62" s="108">
        <v>2.7051727289508905E-8</v>
      </c>
      <c r="AX62" s="108">
        <v>1.1046749871855723E-5</v>
      </c>
      <c r="AY62" s="108">
        <v>1.3672992000170216E-6</v>
      </c>
      <c r="AZ62" s="108">
        <v>1.7606165107523888E-6</v>
      </c>
      <c r="BA62" s="108">
        <v>5.0831255144213888E-7</v>
      </c>
      <c r="BB62" s="108">
        <v>4.2286317143473636E-7</v>
      </c>
      <c r="BC62" s="108">
        <v>7.3174770919684503E-7</v>
      </c>
      <c r="BD62" s="108">
        <v>8.4103332595651323E-3</v>
      </c>
      <c r="BE62" s="108">
        <v>9.8840183625589066E-8</v>
      </c>
      <c r="BF62" s="108">
        <v>1.4099506178793592E-5</v>
      </c>
      <c r="BG62" s="108">
        <v>5.7178232810694424E-4</v>
      </c>
      <c r="BH62" s="108">
        <v>2.2716413936079078E-4</v>
      </c>
      <c r="BI62" s="108">
        <v>6.0128049579887856E-4</v>
      </c>
      <c r="BJ62" s="108">
        <v>5.8425828468703566E-3</v>
      </c>
      <c r="BK62" s="108">
        <v>1.7156379190994347E-3</v>
      </c>
      <c r="BL62" s="108">
        <v>5.1453046096736001E-4</v>
      </c>
      <c r="BM62" s="108">
        <v>5.7193399209007076E-3</v>
      </c>
      <c r="BN62" s="108">
        <v>7.2201618387620213E-5</v>
      </c>
      <c r="BO62" s="108">
        <v>5.5932224891811819E-6</v>
      </c>
      <c r="BP62" s="108">
        <v>1.0297500984530075E-4</v>
      </c>
      <c r="BQ62" s="108">
        <v>0</v>
      </c>
      <c r="BR62" s="96" t="s">
        <v>97</v>
      </c>
      <c r="BS62" s="97">
        <v>84</v>
      </c>
    </row>
    <row r="63" spans="1:77" ht="35.1" customHeight="1">
      <c r="A63" s="95">
        <v>85</v>
      </c>
      <c r="B63" s="76" t="s">
        <v>143</v>
      </c>
      <c r="C63" s="108">
        <v>8.078598261796589E-9</v>
      </c>
      <c r="D63" s="108">
        <v>0</v>
      </c>
      <c r="E63" s="108">
        <v>4.5695218993372662E-4</v>
      </c>
      <c r="F63" s="108">
        <v>1.0809007353925625E-3</v>
      </c>
      <c r="G63" s="108">
        <v>3.5948081050073919E-4</v>
      </c>
      <c r="H63" s="108">
        <v>1.1404360654259154E-4</v>
      </c>
      <c r="I63" s="108">
        <v>1.379191797204722E-3</v>
      </c>
      <c r="J63" s="108">
        <v>7.8702249519008136E-6</v>
      </c>
      <c r="K63" s="108">
        <v>3.5680102534297377E-6</v>
      </c>
      <c r="L63" s="108">
        <v>3.4075218172496797E-6</v>
      </c>
      <c r="M63" s="108">
        <v>8.0968134894519358E-8</v>
      </c>
      <c r="N63" s="108">
        <v>1.3012451689275024E-4</v>
      </c>
      <c r="O63" s="108">
        <v>5.5303837476873918E-6</v>
      </c>
      <c r="P63" s="108">
        <v>5.9687834381457846E-5</v>
      </c>
      <c r="Q63" s="108">
        <v>2.7549668106825299E-5</v>
      </c>
      <c r="R63" s="108">
        <v>1.0821157496833293E-4</v>
      </c>
      <c r="S63" s="108">
        <v>2.88218500525864E-5</v>
      </c>
      <c r="T63" s="108">
        <v>2.4461425922374321E-4</v>
      </c>
      <c r="U63" s="108">
        <v>4.642365143320968E-6</v>
      </c>
      <c r="V63" s="108">
        <v>9.8020749159907798E-6</v>
      </c>
      <c r="W63" s="108">
        <v>4.9327743818792716E-6</v>
      </c>
      <c r="X63" s="108">
        <v>6.2628827902229815E-5</v>
      </c>
      <c r="Y63" s="108">
        <v>3.3994259328967832E-5</v>
      </c>
      <c r="Z63" s="108">
        <v>4.0039365930019597E-5</v>
      </c>
      <c r="AA63" s="108">
        <v>5.3504753510524526E-5</v>
      </c>
      <c r="AB63" s="108">
        <v>3.0320786554771996E-5</v>
      </c>
      <c r="AC63" s="108">
        <v>3.2413541222807828E-6</v>
      </c>
      <c r="AD63" s="108">
        <v>1.3106970116978263E-6</v>
      </c>
      <c r="AE63" s="108">
        <v>6.0344260136393197E-9</v>
      </c>
      <c r="AF63" s="108">
        <v>2.6583164406536233E-5</v>
      </c>
      <c r="AG63" s="108">
        <v>0</v>
      </c>
      <c r="AH63" s="108">
        <v>8.5974044411330923E-5</v>
      </c>
      <c r="AI63" s="108">
        <v>1.0439515210101549E-3</v>
      </c>
      <c r="AJ63" s="108">
        <v>1.7238532034195899E-6</v>
      </c>
      <c r="AK63" s="108">
        <v>2.3430921789576538E-4</v>
      </c>
      <c r="AL63" s="108">
        <v>8.4134604452657611E-3</v>
      </c>
      <c r="AM63" s="108">
        <v>1.3190751481771941E-3</v>
      </c>
      <c r="AN63" s="108">
        <v>1.8834258887023683E-7</v>
      </c>
      <c r="AO63" s="108">
        <v>4.6605390039484188E-3</v>
      </c>
      <c r="AP63" s="108">
        <v>1.0779056212667246E-3</v>
      </c>
      <c r="AQ63" s="108">
        <v>2.4869714225664297E-4</v>
      </c>
      <c r="AR63" s="108">
        <v>1.8013971327293509E-3</v>
      </c>
      <c r="AS63" s="108">
        <v>1.1583612350247627E-5</v>
      </c>
      <c r="AT63" s="108">
        <v>4.6723539715867233E-5</v>
      </c>
      <c r="AU63" s="108">
        <v>4.3764067610643378E-5</v>
      </c>
      <c r="AV63" s="108">
        <v>1.0857255520489125E-4</v>
      </c>
      <c r="AW63" s="108">
        <v>5.6180959344904174E-7</v>
      </c>
      <c r="AX63" s="108">
        <v>6.2678075011258881E-5</v>
      </c>
      <c r="AY63" s="108">
        <v>5.8269108144675609E-5</v>
      </c>
      <c r="AZ63" s="108">
        <v>6.3959659036693194E-5</v>
      </c>
      <c r="BA63" s="108">
        <v>2.9501899614036928E-5</v>
      </c>
      <c r="BB63" s="108">
        <v>1.2945446752241325E-5</v>
      </c>
      <c r="BC63" s="108">
        <v>1.0680147664153968E-4</v>
      </c>
      <c r="BD63" s="108">
        <v>4.9443085480859786E-7</v>
      </c>
      <c r="BE63" s="108">
        <v>2.2513837371501162E-5</v>
      </c>
      <c r="BF63" s="108">
        <v>6.3571624074889197E-5</v>
      </c>
      <c r="BG63" s="108">
        <v>2.2107492633876414E-4</v>
      </c>
      <c r="BH63" s="108">
        <v>2.1275177796014122E-4</v>
      </c>
      <c r="BI63" s="108">
        <v>1.4684271149657431E-3</v>
      </c>
      <c r="BJ63" s="108">
        <v>1.3777158018901808E-4</v>
      </c>
      <c r="BK63" s="108">
        <v>4.5087580133764687E-5</v>
      </c>
      <c r="BL63" s="108">
        <v>1.4519251587630636E-5</v>
      </c>
      <c r="BM63" s="108">
        <v>4.4726811846276923E-5</v>
      </c>
      <c r="BN63" s="108">
        <v>3.2636930314086827E-4</v>
      </c>
      <c r="BO63" s="108">
        <v>9.8888327775048564E-5</v>
      </c>
      <c r="BP63" s="108">
        <v>4.7563691009459348E-4</v>
      </c>
      <c r="BQ63" s="108">
        <v>0</v>
      </c>
      <c r="BR63" s="96" t="s">
        <v>156</v>
      </c>
      <c r="BS63" s="97">
        <v>85</v>
      </c>
    </row>
    <row r="64" spans="1:77" ht="35.1" customHeight="1">
      <c r="A64" s="103" t="s">
        <v>277</v>
      </c>
      <c r="B64" s="83" t="s">
        <v>287</v>
      </c>
      <c r="C64" s="108">
        <v>7.9596469716397814E-10</v>
      </c>
      <c r="D64" s="108">
        <v>0</v>
      </c>
      <c r="E64" s="108">
        <v>0</v>
      </c>
      <c r="F64" s="108">
        <v>2.9032551907824802E-4</v>
      </c>
      <c r="G64" s="108">
        <v>0</v>
      </c>
      <c r="H64" s="108">
        <v>0</v>
      </c>
      <c r="I64" s="108">
        <v>7.3329558138177857E-4</v>
      </c>
      <c r="J64" s="108">
        <v>4.682983974946641E-6</v>
      </c>
      <c r="K64" s="108">
        <v>2.3415279908291619E-6</v>
      </c>
      <c r="L64" s="108">
        <v>2.0936290270481863E-5</v>
      </c>
      <c r="M64" s="108">
        <v>5.3001155326959412E-6</v>
      </c>
      <c r="N64" s="108">
        <v>1.5583792266344131E-4</v>
      </c>
      <c r="O64" s="108">
        <v>0</v>
      </c>
      <c r="P64" s="108">
        <v>5.2604839938893543E-5</v>
      </c>
      <c r="Q64" s="108">
        <v>4.4347250140176863E-5</v>
      </c>
      <c r="R64" s="108">
        <v>8.0483341815199268E-5</v>
      </c>
      <c r="S64" s="108">
        <v>1.1276471513836335E-7</v>
      </c>
      <c r="T64" s="108">
        <v>1.642384349423971E-4</v>
      </c>
      <c r="U64" s="108">
        <v>4.1010168329285618E-6</v>
      </c>
      <c r="V64" s="108">
        <v>3.9060161546791076E-5</v>
      </c>
      <c r="W64" s="108">
        <v>1.5063644107229289E-5</v>
      </c>
      <c r="X64" s="108">
        <v>9.0392105064510014E-5</v>
      </c>
      <c r="Y64" s="108">
        <v>8.3467189341738949E-5</v>
      </c>
      <c r="Z64" s="108">
        <v>3.8063847426504631E-5</v>
      </c>
      <c r="AA64" s="108">
        <v>0</v>
      </c>
      <c r="AB64" s="108">
        <v>0</v>
      </c>
      <c r="AC64" s="108">
        <v>2.3740419301334859E-6</v>
      </c>
      <c r="AD64" s="108">
        <v>0</v>
      </c>
      <c r="AE64" s="108">
        <v>0</v>
      </c>
      <c r="AF64" s="108">
        <v>2.0043913975644599E-5</v>
      </c>
      <c r="AG64" s="108">
        <v>0</v>
      </c>
      <c r="AH64" s="108">
        <v>1.5325987341450139E-10</v>
      </c>
      <c r="AI64" s="108">
        <v>9.701001565610779E-4</v>
      </c>
      <c r="AJ64" s="108">
        <v>3.2151091140366681E-8</v>
      </c>
      <c r="AK64" s="108">
        <v>2.8016256199365758E-9</v>
      </c>
      <c r="AL64" s="108">
        <v>0</v>
      </c>
      <c r="AM64" s="108">
        <v>0</v>
      </c>
      <c r="AN64" s="108">
        <v>1.8254271682245964E-2</v>
      </c>
      <c r="AO64" s="108">
        <v>0</v>
      </c>
      <c r="AP64" s="108">
        <v>0</v>
      </c>
      <c r="AQ64" s="108">
        <v>3.077183395386112E-2</v>
      </c>
      <c r="AR64" s="108">
        <v>0.22289075359018704</v>
      </c>
      <c r="AS64" s="108">
        <v>0</v>
      </c>
      <c r="AT64" s="108">
        <v>9.6675611657551426E-7</v>
      </c>
      <c r="AU64" s="108">
        <v>9.1049891717052012E-7</v>
      </c>
      <c r="AV64" s="108">
        <v>2.3083926396047564E-6</v>
      </c>
      <c r="AW64" s="108">
        <v>1.0937882888202633E-8</v>
      </c>
      <c r="AX64" s="108">
        <v>1.6223548434863435E-5</v>
      </c>
      <c r="AY64" s="108">
        <v>1.2387520050754452E-6</v>
      </c>
      <c r="AZ64" s="108">
        <v>1.3408894006251362E-6</v>
      </c>
      <c r="BA64" s="108">
        <v>2.5573480131990774E-6</v>
      </c>
      <c r="BB64" s="108">
        <v>1.0643131631774847E-6</v>
      </c>
      <c r="BC64" s="108">
        <v>1.102275265697453E-5</v>
      </c>
      <c r="BD64" s="108">
        <v>0</v>
      </c>
      <c r="BE64" s="108">
        <v>2.0352874089488233E-6</v>
      </c>
      <c r="BF64" s="108">
        <v>5.6616096554062236E-6</v>
      </c>
      <c r="BG64" s="108">
        <v>2.1065841085862469E-5</v>
      </c>
      <c r="BH64" s="108">
        <v>1.0787645386340798E-4</v>
      </c>
      <c r="BI64" s="108">
        <v>6.2438997159505903E-3</v>
      </c>
      <c r="BJ64" s="108">
        <v>3.1803982075685766E-4</v>
      </c>
      <c r="BK64" s="108">
        <v>9.3315702659139502E-5</v>
      </c>
      <c r="BL64" s="108">
        <v>2.7966923156064788E-5</v>
      </c>
      <c r="BM64" s="108">
        <v>2.5033716982610093E-4</v>
      </c>
      <c r="BN64" s="108">
        <v>2.058747802842737E-4</v>
      </c>
      <c r="BO64" s="108">
        <v>2.6655324980775005E-5</v>
      </c>
      <c r="BP64" s="108">
        <v>3.6595034654667154E-4</v>
      </c>
      <c r="BQ64" s="108">
        <v>0</v>
      </c>
      <c r="BR64" s="104" t="s">
        <v>295</v>
      </c>
      <c r="BS64" s="105" t="s">
        <v>277</v>
      </c>
    </row>
    <row r="65" spans="1:77" s="20" customFormat="1" ht="35.1" customHeight="1">
      <c r="A65" s="106">
        <v>90</v>
      </c>
      <c r="B65" s="86" t="s">
        <v>98</v>
      </c>
      <c r="C65" s="108">
        <v>3.3587519254613133E-11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1.9864509745946962E-8</v>
      </c>
      <c r="R65" s="108">
        <v>3.6050986765152183E-8</v>
      </c>
      <c r="S65" s="108">
        <v>4.7583605836358804E-9</v>
      </c>
      <c r="T65" s="108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08">
        <v>0</v>
      </c>
      <c r="AE65" s="108">
        <v>0</v>
      </c>
      <c r="AF65" s="108">
        <v>8.4579799706378164E-7</v>
      </c>
      <c r="AG65" s="108">
        <v>0</v>
      </c>
      <c r="AH65" s="108">
        <v>6.4671447962580508E-12</v>
      </c>
      <c r="AI65" s="108">
        <v>3.3909489214728666E-6</v>
      </c>
      <c r="AJ65" s="108">
        <v>1.3566875473013855E-9</v>
      </c>
      <c r="AK65" s="108">
        <v>1.1822088943029033E-10</v>
      </c>
      <c r="AL65" s="108">
        <v>0</v>
      </c>
      <c r="AM65" s="108">
        <v>0</v>
      </c>
      <c r="AN65" s="108">
        <v>7.7028001843662986E-4</v>
      </c>
      <c r="AO65" s="108">
        <v>0</v>
      </c>
      <c r="AP65" s="108">
        <v>0</v>
      </c>
      <c r="AQ65" s="108">
        <v>0</v>
      </c>
      <c r="AR65" s="108">
        <v>0</v>
      </c>
      <c r="AS65" s="108">
        <v>0</v>
      </c>
      <c r="AT65" s="108">
        <v>4.0794447034760526E-8</v>
      </c>
      <c r="AU65" s="108">
        <v>3.8420548072961987E-8</v>
      </c>
      <c r="AV65" s="108">
        <v>9.7407815329225876E-8</v>
      </c>
      <c r="AW65" s="108">
        <v>4.6154855035803874E-10</v>
      </c>
      <c r="AX65" s="108">
        <v>6.8458908714875666E-7</v>
      </c>
      <c r="AY65" s="108">
        <v>5.2271924835870815E-8</v>
      </c>
      <c r="AZ65" s="108">
        <v>5.6581841785534916E-8</v>
      </c>
      <c r="BA65" s="108">
        <v>1.0791304682244628E-7</v>
      </c>
      <c r="BB65" s="108">
        <v>4.4911085866660661E-8</v>
      </c>
      <c r="BC65" s="108">
        <v>4.6512982098840372E-7</v>
      </c>
      <c r="BD65" s="108">
        <v>0</v>
      </c>
      <c r="BE65" s="108">
        <v>8.5883526342698153E-8</v>
      </c>
      <c r="BF65" s="108">
        <v>2.3890434335919431E-7</v>
      </c>
      <c r="BG65" s="108">
        <v>8.8892050816703811E-7</v>
      </c>
      <c r="BH65" s="108">
        <v>4.3502588489459515E-6</v>
      </c>
      <c r="BI65" s="108">
        <v>1.2287711462717537E-7</v>
      </c>
      <c r="BJ65" s="108">
        <v>2.9415330761106413E-7</v>
      </c>
      <c r="BK65" s="108">
        <v>8.6307187961288212E-8</v>
      </c>
      <c r="BL65" s="108">
        <v>2.5866455749106212E-8</v>
      </c>
      <c r="BM65" s="108">
        <v>9.3350826902469629E-6</v>
      </c>
      <c r="BN65" s="108">
        <v>1.6300954751792729E-6</v>
      </c>
      <c r="BO65" s="108">
        <v>2.4715818098294946E-7</v>
      </c>
      <c r="BP65" s="108">
        <v>4.166628482663817E-6</v>
      </c>
      <c r="BQ65" s="108">
        <v>0</v>
      </c>
      <c r="BR65" s="104" t="s">
        <v>99</v>
      </c>
      <c r="BS65" s="107">
        <v>90</v>
      </c>
      <c r="BT65" s="12"/>
      <c r="BU65" s="12"/>
      <c r="BV65" s="12"/>
      <c r="BW65" s="12"/>
      <c r="BX65" s="12"/>
      <c r="BY65" s="12"/>
    </row>
    <row r="66" spans="1:77" s="20" customFormat="1">
      <c r="A66" s="106">
        <v>91</v>
      </c>
      <c r="B66" s="86" t="s">
        <v>100</v>
      </c>
      <c r="C66" s="108">
        <v>1.048097298415234E-12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6.198712932992379E-10</v>
      </c>
      <c r="R66" s="108">
        <v>1.1249697111396438E-9</v>
      </c>
      <c r="S66" s="108">
        <v>1.4848446635156967E-10</v>
      </c>
      <c r="T66" s="108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8">
        <v>0</v>
      </c>
      <c r="AA66" s="108">
        <v>0</v>
      </c>
      <c r="AB66" s="108">
        <v>0</v>
      </c>
      <c r="AC66" s="108">
        <v>0</v>
      </c>
      <c r="AD66" s="108">
        <v>0</v>
      </c>
      <c r="AE66" s="108">
        <v>0</v>
      </c>
      <c r="AF66" s="108">
        <v>2.6393095274692273E-8</v>
      </c>
      <c r="AG66" s="108">
        <v>0</v>
      </c>
      <c r="AH66" s="108">
        <v>2.01807014624554E-13</v>
      </c>
      <c r="AI66" s="108">
        <v>1.0581443591347186E-7</v>
      </c>
      <c r="AJ66" s="108">
        <v>4.2335384829734737E-11</v>
      </c>
      <c r="AK66" s="108">
        <v>3.6890784904013164E-12</v>
      </c>
      <c r="AL66" s="108">
        <v>0</v>
      </c>
      <c r="AM66" s="108">
        <v>0</v>
      </c>
      <c r="AN66" s="108">
        <v>2.4036559539471927E-5</v>
      </c>
      <c r="AO66" s="108">
        <v>0</v>
      </c>
      <c r="AP66" s="108">
        <v>0</v>
      </c>
      <c r="AQ66" s="108">
        <v>0</v>
      </c>
      <c r="AR66" s="108">
        <v>0</v>
      </c>
      <c r="AS66" s="108">
        <v>0</v>
      </c>
      <c r="AT66" s="108">
        <v>1.2729892137420478E-9</v>
      </c>
      <c r="AU66" s="108">
        <v>1.1989117842745514E-9</v>
      </c>
      <c r="AV66" s="108">
        <v>3.0396072814180683E-9</v>
      </c>
      <c r="AW66" s="108">
        <v>1.4402605475284897E-11</v>
      </c>
      <c r="AX66" s="108">
        <v>2.1362577192020948E-8</v>
      </c>
      <c r="AY66" s="108">
        <v>1.6311434848203533E-9</v>
      </c>
      <c r="AZ66" s="108">
        <v>1.7656342841286868E-9</v>
      </c>
      <c r="BA66" s="108">
        <v>3.3674226423503495E-9</v>
      </c>
      <c r="BB66" s="108">
        <v>1.4014487765206584E-9</v>
      </c>
      <c r="BC66" s="108">
        <v>1.4514358893098384E-8</v>
      </c>
      <c r="BD66" s="108">
        <v>0</v>
      </c>
      <c r="BE66" s="108">
        <v>2.6799922690269051E-9</v>
      </c>
      <c r="BF66" s="108">
        <v>7.4550012150732474E-9</v>
      </c>
      <c r="BG66" s="108">
        <v>2.773873164174836E-8</v>
      </c>
      <c r="BH66" s="108">
        <v>1.357496667861526E-7</v>
      </c>
      <c r="BI66" s="108">
        <v>3.8343758257797816E-9</v>
      </c>
      <c r="BJ66" s="108">
        <v>9.1790431049687428E-9</v>
      </c>
      <c r="BK66" s="108">
        <v>2.6932126141950133E-9</v>
      </c>
      <c r="BL66" s="108">
        <v>8.0716179675853466E-10</v>
      </c>
      <c r="BM66" s="108">
        <v>2.9130091073299038E-7</v>
      </c>
      <c r="BN66" s="108">
        <v>5.0867069125971144E-8</v>
      </c>
      <c r="BO66" s="108">
        <v>7.712561913421866E-9</v>
      </c>
      <c r="BP66" s="108">
        <v>1.3001948798526149E-7</v>
      </c>
      <c r="BQ66" s="108">
        <v>0</v>
      </c>
      <c r="BR66" s="104" t="s">
        <v>101</v>
      </c>
      <c r="BS66" s="107">
        <v>91</v>
      </c>
      <c r="BT66" s="12"/>
      <c r="BU66" s="12"/>
      <c r="BV66" s="12"/>
      <c r="BW66" s="12"/>
      <c r="BX66" s="12"/>
      <c r="BY66" s="12"/>
    </row>
    <row r="67" spans="1:77" ht="35.1" customHeight="1">
      <c r="A67" s="103">
        <v>92</v>
      </c>
      <c r="B67" s="83" t="s">
        <v>102</v>
      </c>
      <c r="C67" s="108">
        <v>4.1270131747482983E-11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2.4408201394683016E-8</v>
      </c>
      <c r="R67" s="108">
        <v>4.4297078392303344E-8</v>
      </c>
      <c r="S67" s="108">
        <v>5.8467601224139507E-9</v>
      </c>
      <c r="T67" s="108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08">
        <v>0</v>
      </c>
      <c r="AE67" s="108">
        <v>0</v>
      </c>
      <c r="AF67" s="108">
        <v>1.0392608786010668E-6</v>
      </c>
      <c r="AG67" s="108">
        <v>0</v>
      </c>
      <c r="AH67" s="108">
        <v>7.9464016305687983E-12</v>
      </c>
      <c r="AI67" s="108">
        <v>4.1665747231078874E-6</v>
      </c>
      <c r="AJ67" s="108">
        <v>1.667008313202756E-9</v>
      </c>
      <c r="AK67" s="108">
        <v>1.4526204347237066E-10</v>
      </c>
      <c r="AL67" s="108">
        <v>0</v>
      </c>
      <c r="AM67" s="108">
        <v>0</v>
      </c>
      <c r="AN67" s="108">
        <v>9.4646935971513118E-4</v>
      </c>
      <c r="AO67" s="108">
        <v>0</v>
      </c>
      <c r="AP67" s="108">
        <v>0</v>
      </c>
      <c r="AQ67" s="108">
        <v>0</v>
      </c>
      <c r="AR67" s="108">
        <v>0</v>
      </c>
      <c r="AS67" s="108">
        <v>0</v>
      </c>
      <c r="AT67" s="108">
        <v>5.0125529990103317E-8</v>
      </c>
      <c r="AU67" s="108">
        <v>4.7208639279421171E-8</v>
      </c>
      <c r="AV67" s="108">
        <v>1.1968830866600862E-7</v>
      </c>
      <c r="AW67" s="108">
        <v>5.6712046331078294E-10</v>
      </c>
      <c r="AX67" s="108">
        <v>8.4117798654146895E-7</v>
      </c>
      <c r="AY67" s="108">
        <v>6.4228298860584131E-8</v>
      </c>
      <c r="AZ67" s="108">
        <v>6.952404097791593E-8</v>
      </c>
      <c r="BA67" s="108">
        <v>1.3259644530082325E-7</v>
      </c>
      <c r="BB67" s="108">
        <v>5.5183784684694633E-8</v>
      </c>
      <c r="BC67" s="108">
        <v>5.7152089281610442E-7</v>
      </c>
      <c r="BD67" s="108">
        <v>0</v>
      </c>
      <c r="BE67" s="108">
        <v>1.0552802129364654E-7</v>
      </c>
      <c r="BF67" s="108">
        <v>2.9354992402797582E-7</v>
      </c>
      <c r="BG67" s="108">
        <v>1.0922469804034279E-6</v>
      </c>
      <c r="BH67" s="108">
        <v>5.3453115864457432E-6</v>
      </c>
      <c r="BI67" s="108">
        <v>1.5098330635769089E-7</v>
      </c>
      <c r="BJ67" s="108">
        <v>3.6143621286943216E-7</v>
      </c>
      <c r="BK67" s="108">
        <v>1.0604858879025207E-7</v>
      </c>
      <c r="BL67" s="108">
        <v>3.1782997384048619E-8</v>
      </c>
      <c r="BM67" s="108">
        <v>1.1470334846096914E-5</v>
      </c>
      <c r="BN67" s="108">
        <v>2.0029539696470611E-6</v>
      </c>
      <c r="BO67" s="108">
        <v>3.0369169614197093E-7</v>
      </c>
      <c r="BP67" s="108">
        <v>5.1196786853715925E-6</v>
      </c>
      <c r="BQ67" s="108">
        <v>0</v>
      </c>
      <c r="BR67" s="104" t="s">
        <v>103</v>
      </c>
      <c r="BS67" s="105">
        <v>92</v>
      </c>
    </row>
    <row r="68" spans="1:77" s="20" customFormat="1" ht="35.1" customHeight="1">
      <c r="A68" s="106">
        <v>93</v>
      </c>
      <c r="B68" s="86" t="s">
        <v>144</v>
      </c>
      <c r="C68" s="108">
        <v>6.5291019682832495E-9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3.8614763030892971E-6</v>
      </c>
      <c r="R68" s="108">
        <v>7.0079771852927111E-6</v>
      </c>
      <c r="S68" s="108">
        <v>9.2498112816567697E-7</v>
      </c>
      <c r="T68" s="108">
        <v>0</v>
      </c>
      <c r="U68" s="108">
        <v>0</v>
      </c>
      <c r="V68" s="108">
        <v>0</v>
      </c>
      <c r="W68" s="108">
        <v>0</v>
      </c>
      <c r="X68" s="108">
        <v>0</v>
      </c>
      <c r="Y68" s="108">
        <v>0</v>
      </c>
      <c r="Z68" s="108">
        <v>0</v>
      </c>
      <c r="AA68" s="108">
        <v>0</v>
      </c>
      <c r="AB68" s="108">
        <v>0</v>
      </c>
      <c r="AC68" s="108">
        <v>0</v>
      </c>
      <c r="AD68" s="108">
        <v>0</v>
      </c>
      <c r="AE68" s="108">
        <v>0</v>
      </c>
      <c r="AF68" s="108">
        <v>1.6441527954288247E-4</v>
      </c>
      <c r="AG68" s="108">
        <v>0</v>
      </c>
      <c r="AH68" s="108">
        <v>1.257152917377838E-9</v>
      </c>
      <c r="AI68" s="108">
        <v>6.5916899398563416E-4</v>
      </c>
      <c r="AJ68" s="108">
        <v>2.637274657971127E-7</v>
      </c>
      <c r="AK68" s="108">
        <v>2.2981043524537474E-8</v>
      </c>
      <c r="AL68" s="108">
        <v>0</v>
      </c>
      <c r="AM68" s="108">
        <v>0</v>
      </c>
      <c r="AN68" s="108">
        <v>0.14973528549040155</v>
      </c>
      <c r="AO68" s="108">
        <v>0</v>
      </c>
      <c r="AP68" s="108">
        <v>0</v>
      </c>
      <c r="AQ68" s="108">
        <v>0</v>
      </c>
      <c r="AR68" s="108">
        <v>0</v>
      </c>
      <c r="AS68" s="108">
        <v>0</v>
      </c>
      <c r="AT68" s="108">
        <v>7.9300618307230082E-6</v>
      </c>
      <c r="AU68" s="108">
        <v>7.4685979081722039E-6</v>
      </c>
      <c r="AV68" s="108">
        <v>1.8935175115824294E-5</v>
      </c>
      <c r="AW68" s="108">
        <v>8.9720753883514567E-8</v>
      </c>
      <c r="AX68" s="108">
        <v>1.3307776387070546E-4</v>
      </c>
      <c r="AY68" s="108">
        <v>1.016117697602699E-5</v>
      </c>
      <c r="AZ68" s="108">
        <v>1.0998984824408776E-5</v>
      </c>
      <c r="BA68" s="108">
        <v>2.0977294603712223E-5</v>
      </c>
      <c r="BB68" s="108">
        <v>8.7302982071079307E-6</v>
      </c>
      <c r="BC68" s="108">
        <v>9.0416919651055107E-5</v>
      </c>
      <c r="BD68" s="108">
        <v>0</v>
      </c>
      <c r="BE68" s="108">
        <v>1.6694960310598131E-5</v>
      </c>
      <c r="BF68" s="108">
        <v>4.6440786728948287E-5</v>
      </c>
      <c r="BG68" s="108">
        <v>1.7279789541835888E-4</v>
      </c>
      <c r="BH68" s="108">
        <v>8.4564993913009917E-4</v>
      </c>
      <c r="BI68" s="108">
        <v>2.3886170481586464E-5</v>
      </c>
      <c r="BJ68" s="108">
        <v>5.7180672533195337E-5</v>
      </c>
      <c r="BK68" s="108">
        <v>1.6777316196629889E-5</v>
      </c>
      <c r="BL68" s="108">
        <v>5.0281988932780493E-6</v>
      </c>
      <c r="BM68" s="108">
        <v>1.8146534224496825E-3</v>
      </c>
      <c r="BN68" s="108">
        <v>3.1687542907834197E-4</v>
      </c>
      <c r="BO68" s="108">
        <v>4.8045256147086355E-5</v>
      </c>
      <c r="BP68" s="108">
        <v>8.0995390046643425E-4</v>
      </c>
      <c r="BQ68" s="108">
        <v>0</v>
      </c>
      <c r="BR68" s="104" t="s">
        <v>157</v>
      </c>
      <c r="BS68" s="107">
        <v>93</v>
      </c>
      <c r="BT68" s="12"/>
      <c r="BU68" s="12"/>
      <c r="BV68" s="12"/>
      <c r="BW68" s="12"/>
      <c r="BX68" s="12"/>
      <c r="BY68" s="12"/>
    </row>
    <row r="69" spans="1:77" s="20" customFormat="1" ht="35.1" customHeight="1">
      <c r="A69" s="106">
        <v>94</v>
      </c>
      <c r="B69" s="86" t="s">
        <v>104</v>
      </c>
      <c r="C69" s="108">
        <v>1.1927469702385258E-7</v>
      </c>
      <c r="D69" s="108">
        <v>0</v>
      </c>
      <c r="E69" s="108">
        <v>1.6261901733010269E-9</v>
      </c>
      <c r="F69" s="108">
        <v>1.3798090863921286E-7</v>
      </c>
      <c r="G69" s="108">
        <v>4.6658123275209286E-8</v>
      </c>
      <c r="H69" s="108">
        <v>5.5272013497769342E-8</v>
      </c>
      <c r="I69" s="108">
        <v>5.097923860570767E-9</v>
      </c>
      <c r="J69" s="108">
        <v>7.2744655233074179E-6</v>
      </c>
      <c r="K69" s="108">
        <v>1.7346186827373731E-5</v>
      </c>
      <c r="L69" s="108">
        <v>2.8914401219700087E-5</v>
      </c>
      <c r="M69" s="108">
        <v>1.4963056954600536E-6</v>
      </c>
      <c r="N69" s="108">
        <v>1.280599317289373E-4</v>
      </c>
      <c r="O69" s="108">
        <v>6.8225442926219191E-9</v>
      </c>
      <c r="P69" s="108">
        <v>2.9557856909119573E-3</v>
      </c>
      <c r="Q69" s="108">
        <v>4.3762965546257015E-5</v>
      </c>
      <c r="R69" s="108">
        <v>7.9423229581866066E-5</v>
      </c>
      <c r="S69" s="108">
        <v>3.187784162034892E-5</v>
      </c>
      <c r="T69" s="108">
        <v>1.3565939983644602E-8</v>
      </c>
      <c r="U69" s="108">
        <v>1.0480085565747344E-9</v>
      </c>
      <c r="V69" s="108">
        <v>1.4626348603608634E-9</v>
      </c>
      <c r="W69" s="108">
        <v>3.6665855318383001E-9</v>
      </c>
      <c r="X69" s="108">
        <v>2.6514460545505219E-9</v>
      </c>
      <c r="Y69" s="108">
        <v>4.8279007444264075E-9</v>
      </c>
      <c r="Z69" s="108">
        <v>5.5381141877084507E-5</v>
      </c>
      <c r="AA69" s="108">
        <v>7.130344064285585E-9</v>
      </c>
      <c r="AB69" s="108">
        <v>2.9666341798868092E-8</v>
      </c>
      <c r="AC69" s="108">
        <v>4.0168151185635496E-10</v>
      </c>
      <c r="AD69" s="108">
        <v>3.7884509288041797E-11</v>
      </c>
      <c r="AE69" s="108">
        <v>6.8311118518637858E-7</v>
      </c>
      <c r="AF69" s="108">
        <v>1.1483072903457298E-3</v>
      </c>
      <c r="AG69" s="108">
        <v>1.5928924909289532E-9</v>
      </c>
      <c r="AH69" s="108">
        <v>3.1445453846350732E-4</v>
      </c>
      <c r="AI69" s="108">
        <v>4.5332333220418223E-3</v>
      </c>
      <c r="AJ69" s="108">
        <v>9.8596495035236435E-6</v>
      </c>
      <c r="AK69" s="108">
        <v>2.3411717523138397E-3</v>
      </c>
      <c r="AL69" s="108">
        <v>4.5259925198949107E-6</v>
      </c>
      <c r="AM69" s="108">
        <v>7.0959200351249194E-7</v>
      </c>
      <c r="AN69" s="108">
        <v>1.5726682109393798E-7</v>
      </c>
      <c r="AO69" s="108">
        <v>2.5136137676955848E-6</v>
      </c>
      <c r="AP69" s="108">
        <v>4.103320508624787E-3</v>
      </c>
      <c r="AQ69" s="108">
        <v>6.2093955435576186E-4</v>
      </c>
      <c r="AR69" s="108">
        <v>4.4976742501544858E-3</v>
      </c>
      <c r="AS69" s="108">
        <v>5.3956537251428437E-7</v>
      </c>
      <c r="AT69" s="108">
        <v>2.6364235471288864E-4</v>
      </c>
      <c r="AU69" s="108">
        <v>2.476475787830171E-4</v>
      </c>
      <c r="AV69" s="108">
        <v>6.2691449318353634E-4</v>
      </c>
      <c r="AW69" s="108">
        <v>3.0437595400616879E-6</v>
      </c>
      <c r="AX69" s="108">
        <v>3.617537438610192E-4</v>
      </c>
      <c r="AY69" s="108">
        <v>3.3701805671915906E-4</v>
      </c>
      <c r="AZ69" s="108">
        <v>3.6565030631142205E-4</v>
      </c>
      <c r="BA69" s="108">
        <v>1.6856263814543526E-4</v>
      </c>
      <c r="BB69" s="108">
        <v>6.9458051093328785E-5</v>
      </c>
      <c r="BC69" s="108">
        <v>6.2593594227583558E-4</v>
      </c>
      <c r="BD69" s="108">
        <v>3.411180966702864E-7</v>
      </c>
      <c r="BE69" s="108">
        <v>1.3115087736239437E-4</v>
      </c>
      <c r="BF69" s="108">
        <v>3.6457550606060007E-4</v>
      </c>
      <c r="BG69" s="108">
        <v>6.0891645288622958E-6</v>
      </c>
      <c r="BH69" s="108">
        <v>2.9765237751094616E-5</v>
      </c>
      <c r="BI69" s="108">
        <v>1.0759396446379509E-4</v>
      </c>
      <c r="BJ69" s="108">
        <v>2.4418961339739294E-3</v>
      </c>
      <c r="BK69" s="108">
        <v>7.2497192663117547E-4</v>
      </c>
      <c r="BL69" s="108">
        <v>2.3845895262722514E-4</v>
      </c>
      <c r="BM69" s="108">
        <v>2.6224788356855714E-4</v>
      </c>
      <c r="BN69" s="108">
        <v>1.385838664872252E-2</v>
      </c>
      <c r="BO69" s="108">
        <v>1.715236958084029E-3</v>
      </c>
      <c r="BP69" s="108">
        <v>1.2391388951328531E-4</v>
      </c>
      <c r="BQ69" s="108">
        <v>0</v>
      </c>
      <c r="BR69" s="104" t="s">
        <v>105</v>
      </c>
      <c r="BS69" s="107">
        <v>94</v>
      </c>
      <c r="BT69" s="12"/>
      <c r="BU69" s="12"/>
      <c r="BV69" s="12"/>
      <c r="BW69" s="12"/>
      <c r="BX69" s="12"/>
      <c r="BY69" s="12"/>
    </row>
    <row r="70" spans="1:77" ht="35.1" customHeight="1">
      <c r="A70" s="103">
        <v>95</v>
      </c>
      <c r="B70" s="83" t="s">
        <v>106</v>
      </c>
      <c r="C70" s="108">
        <v>1.9865803890927039E-4</v>
      </c>
      <c r="D70" s="108">
        <v>0</v>
      </c>
      <c r="E70" s="108">
        <v>6.0044128932716873E-4</v>
      </c>
      <c r="F70" s="108">
        <v>4.8977932476534924E-4</v>
      </c>
      <c r="G70" s="108">
        <v>8.6134019980639207E-4</v>
      </c>
      <c r="H70" s="108">
        <v>2.9187170387141958E-3</v>
      </c>
      <c r="I70" s="108">
        <v>1.1127656707386991E-3</v>
      </c>
      <c r="J70" s="108">
        <v>6.5260505795064694E-5</v>
      </c>
      <c r="K70" s="108">
        <v>2.6862750821869573E-5</v>
      </c>
      <c r="L70" s="108">
        <v>6.8603646480761875E-5</v>
      </c>
      <c r="M70" s="108">
        <v>1.3394234834497779E-5</v>
      </c>
      <c r="N70" s="108">
        <v>1.1966360508147808E-3</v>
      </c>
      <c r="O70" s="108">
        <v>1.1467478021674669E-4</v>
      </c>
      <c r="P70" s="108">
        <v>1.1209279702429576E-4</v>
      </c>
      <c r="Q70" s="108">
        <v>8.5663459406166872E-5</v>
      </c>
      <c r="R70" s="108">
        <v>1.4609949610604422E-4</v>
      </c>
      <c r="S70" s="108">
        <v>2.0263466233473525E-4</v>
      </c>
      <c r="T70" s="108">
        <v>1.0401842305390496E-3</v>
      </c>
      <c r="U70" s="108">
        <v>9.5401507747415324E-5</v>
      </c>
      <c r="V70" s="108">
        <v>4.3510835992313605E-5</v>
      </c>
      <c r="W70" s="108">
        <v>5.8856814830452603E-5</v>
      </c>
      <c r="X70" s="108">
        <v>2.8655252214965807E-4</v>
      </c>
      <c r="Y70" s="108">
        <v>1.3521146346287329E-4</v>
      </c>
      <c r="Z70" s="108">
        <v>5.230199875962985E-5</v>
      </c>
      <c r="AA70" s="108">
        <v>1.6399730204705342E-4</v>
      </c>
      <c r="AB70" s="108">
        <v>1.4278947607298135E-4</v>
      </c>
      <c r="AC70" s="108">
        <v>1.5147331719172556E-5</v>
      </c>
      <c r="AD70" s="108">
        <v>1.7359104168417164E-6</v>
      </c>
      <c r="AE70" s="108">
        <v>8.6811467782454068E-5</v>
      </c>
      <c r="AF70" s="108">
        <v>3.2803210195640185E-3</v>
      </c>
      <c r="AG70" s="108">
        <v>6.1179547319584193E-3</v>
      </c>
      <c r="AH70" s="108">
        <v>4.4200566390202546E-4</v>
      </c>
      <c r="AI70" s="108">
        <v>6.5007714944103154E-3</v>
      </c>
      <c r="AJ70" s="108">
        <v>1.0267871512572421E-3</v>
      </c>
      <c r="AK70" s="108">
        <v>1.2286207748238459E-3</v>
      </c>
      <c r="AL70" s="108">
        <v>5.2470002061835254E-2</v>
      </c>
      <c r="AM70" s="108">
        <v>8.226326871664115E-3</v>
      </c>
      <c r="AN70" s="108">
        <v>1.2936735944361077E-3</v>
      </c>
      <c r="AO70" s="108">
        <v>2.9115522964466036E-2</v>
      </c>
      <c r="AP70" s="108">
        <v>2.0976023424973951E-3</v>
      </c>
      <c r="AQ70" s="108">
        <v>1.2693889191817572E-3</v>
      </c>
      <c r="AR70" s="108">
        <v>9.1946113195490384E-3</v>
      </c>
      <c r="AS70" s="108">
        <v>1.1742310670643723E-3</v>
      </c>
      <c r="AT70" s="108">
        <v>7.1164476860893821E-4</v>
      </c>
      <c r="AU70" s="108">
        <v>1.5061491982012188E-4</v>
      </c>
      <c r="AV70" s="108">
        <v>4.7370827387534074E-4</v>
      </c>
      <c r="AW70" s="108">
        <v>2.2006411813035562E-5</v>
      </c>
      <c r="AX70" s="108">
        <v>4.6208753189110611E-4</v>
      </c>
      <c r="AY70" s="108">
        <v>1.9489896245576468E-3</v>
      </c>
      <c r="AZ70" s="108">
        <v>4.9892719948132006E-4</v>
      </c>
      <c r="BA70" s="108">
        <v>3.8607486950876881E-3</v>
      </c>
      <c r="BB70" s="108">
        <v>4.1089600782998206E-4</v>
      </c>
      <c r="BC70" s="108">
        <v>6.9299934735266551E-3</v>
      </c>
      <c r="BD70" s="108">
        <v>5.8165262462167306E-4</v>
      </c>
      <c r="BE70" s="108">
        <v>1.8223528162827698E-4</v>
      </c>
      <c r="BF70" s="108">
        <v>2.5000561278452844E-4</v>
      </c>
      <c r="BG70" s="108">
        <v>7.8839765619699471E-3</v>
      </c>
      <c r="BH70" s="108">
        <v>2.0025500625054857E-3</v>
      </c>
      <c r="BI70" s="108">
        <v>7.4895811122723428E-3</v>
      </c>
      <c r="BJ70" s="108">
        <v>1.4793672112973786E-3</v>
      </c>
      <c r="BK70" s="108">
        <v>9.2565424538289445E-3</v>
      </c>
      <c r="BL70" s="108">
        <v>2.3598825072626171E-3</v>
      </c>
      <c r="BM70" s="108">
        <v>4.1263596225715694E-3</v>
      </c>
      <c r="BN70" s="108">
        <v>1.2410990467655769E-3</v>
      </c>
      <c r="BO70" s="108">
        <v>2.4311007093385048E-4</v>
      </c>
      <c r="BP70" s="108">
        <v>1.1198965748390529E-3</v>
      </c>
      <c r="BQ70" s="108">
        <v>0</v>
      </c>
      <c r="BR70" s="104" t="s">
        <v>107</v>
      </c>
      <c r="BS70" s="105">
        <v>95</v>
      </c>
    </row>
    <row r="71" spans="1:77" ht="35.1" customHeight="1">
      <c r="A71" s="103">
        <v>96</v>
      </c>
      <c r="B71" s="83" t="s">
        <v>108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  <c r="O71" s="108">
        <v>0</v>
      </c>
      <c r="P71" s="108">
        <v>0</v>
      </c>
      <c r="Q71" s="108">
        <v>0</v>
      </c>
      <c r="R71" s="108">
        <v>0</v>
      </c>
      <c r="S71" s="108">
        <v>0</v>
      </c>
      <c r="T71" s="108">
        <v>0</v>
      </c>
      <c r="U71" s="108">
        <v>0</v>
      </c>
      <c r="V71" s="108">
        <v>0</v>
      </c>
      <c r="W71" s="108">
        <v>0</v>
      </c>
      <c r="X71" s="108">
        <v>0</v>
      </c>
      <c r="Y71" s="108">
        <v>0</v>
      </c>
      <c r="Z71" s="108">
        <v>0</v>
      </c>
      <c r="AA71" s="108">
        <v>0</v>
      </c>
      <c r="AB71" s="108">
        <v>0</v>
      </c>
      <c r="AC71" s="108">
        <v>0</v>
      </c>
      <c r="AD71" s="108">
        <v>0</v>
      </c>
      <c r="AE71" s="108">
        <v>0</v>
      </c>
      <c r="AF71" s="108">
        <v>1.742517540106002E-2</v>
      </c>
      <c r="AG71" s="108">
        <v>2.6518784006336813E-2</v>
      </c>
      <c r="AH71" s="108">
        <v>4.3071201253278009E-9</v>
      </c>
      <c r="AI71" s="108">
        <v>0</v>
      </c>
      <c r="AJ71" s="108">
        <v>0</v>
      </c>
      <c r="AK71" s="108">
        <v>1.9362191450505496E-5</v>
      </c>
      <c r="AL71" s="108">
        <v>0</v>
      </c>
      <c r="AM71" s="108">
        <v>0</v>
      </c>
      <c r="AN71" s="108">
        <v>0</v>
      </c>
      <c r="AO71" s="108">
        <v>0</v>
      </c>
      <c r="AP71" s="108">
        <v>0</v>
      </c>
      <c r="AQ71" s="108">
        <v>0</v>
      </c>
      <c r="AR71" s="108">
        <v>0</v>
      </c>
      <c r="AS71" s="108">
        <v>0</v>
      </c>
      <c r="AT71" s="108">
        <v>5.1553310748016009E-5</v>
      </c>
      <c r="AU71" s="108">
        <v>4.8553335021964117E-5</v>
      </c>
      <c r="AV71" s="108">
        <v>1.2309752277495046E-4</v>
      </c>
      <c r="AW71" s="108">
        <v>5.8327438098693739E-7</v>
      </c>
      <c r="AX71" s="108">
        <v>7.1014374707259749E-5</v>
      </c>
      <c r="AY71" s="108">
        <v>6.6057784339235753E-5</v>
      </c>
      <c r="AZ71" s="108">
        <v>7.1504370920366509E-5</v>
      </c>
      <c r="BA71" s="108">
        <v>3.0424709912514576E-5</v>
      </c>
      <c r="BB71" s="108">
        <v>1.2662108981107616E-5</v>
      </c>
      <c r="BC71" s="108">
        <v>1.1563902019137233E-4</v>
      </c>
      <c r="BD71" s="108">
        <v>0</v>
      </c>
      <c r="BE71" s="108">
        <v>2.4213767029853613E-5</v>
      </c>
      <c r="BF71" s="108">
        <v>3.3719525270858326E-3</v>
      </c>
      <c r="BG71" s="108">
        <v>5.2935907541443363E-3</v>
      </c>
      <c r="BH71" s="108">
        <v>1.82620936725265E-3</v>
      </c>
      <c r="BI71" s="108">
        <v>4.4797370683910057E-3</v>
      </c>
      <c r="BJ71" s="108">
        <v>2.282815222995273E-4</v>
      </c>
      <c r="BK71" s="108">
        <v>6.6979822233531041E-5</v>
      </c>
      <c r="BL71" s="108">
        <v>2.0074001352746326E-5</v>
      </c>
      <c r="BM71" s="108">
        <v>1.5915645588773186E-2</v>
      </c>
      <c r="BN71" s="108">
        <v>1.5265652280137632E-3</v>
      </c>
      <c r="BO71" s="108">
        <v>1.735267360420548E-4</v>
      </c>
      <c r="BP71" s="108">
        <v>9.7698247936044876E-5</v>
      </c>
      <c r="BQ71" s="108">
        <v>0</v>
      </c>
      <c r="BR71" s="104" t="s">
        <v>109</v>
      </c>
      <c r="BS71" s="105">
        <v>96</v>
      </c>
    </row>
    <row r="72" spans="1:77" ht="35.1" customHeight="1">
      <c r="A72" s="103">
        <v>97</v>
      </c>
      <c r="B72" s="83" t="s">
        <v>0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08">
        <v>0</v>
      </c>
      <c r="K72" s="108">
        <v>0</v>
      </c>
      <c r="L72" s="108">
        <v>0</v>
      </c>
      <c r="M72" s="108">
        <v>0</v>
      </c>
      <c r="N72" s="108">
        <v>0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8">
        <v>0</v>
      </c>
      <c r="V72" s="108">
        <v>0</v>
      </c>
      <c r="W72" s="108">
        <v>0</v>
      </c>
      <c r="X72" s="108">
        <v>0</v>
      </c>
      <c r="Y72" s="108">
        <v>0</v>
      </c>
      <c r="Z72" s="108">
        <v>0</v>
      </c>
      <c r="AA72" s="108">
        <v>0</v>
      </c>
      <c r="AB72" s="108">
        <v>0</v>
      </c>
      <c r="AC72" s="108">
        <v>0</v>
      </c>
      <c r="AD72" s="108">
        <v>0</v>
      </c>
      <c r="AE72" s="108">
        <v>0</v>
      </c>
      <c r="AF72" s="108">
        <v>0</v>
      </c>
      <c r="AG72" s="108">
        <v>0</v>
      </c>
      <c r="AH72" s="108">
        <v>0</v>
      </c>
      <c r="AI72" s="108">
        <v>0</v>
      </c>
      <c r="AJ72" s="108">
        <v>0</v>
      </c>
      <c r="AK72" s="108">
        <v>0</v>
      </c>
      <c r="AL72" s="108">
        <v>0</v>
      </c>
      <c r="AM72" s="108">
        <v>0</v>
      </c>
      <c r="AN72" s="108">
        <v>0</v>
      </c>
      <c r="AO72" s="108">
        <v>0</v>
      </c>
      <c r="AP72" s="108">
        <v>0</v>
      </c>
      <c r="AQ72" s="108">
        <v>0</v>
      </c>
      <c r="AR72" s="108">
        <v>0</v>
      </c>
      <c r="AS72" s="108">
        <v>0</v>
      </c>
      <c r="AT72" s="108">
        <v>0</v>
      </c>
      <c r="AU72" s="108">
        <v>0</v>
      </c>
      <c r="AV72" s="108">
        <v>0</v>
      </c>
      <c r="AW72" s="108">
        <v>0</v>
      </c>
      <c r="AX72" s="108">
        <v>0</v>
      </c>
      <c r="AY72" s="108">
        <v>0</v>
      </c>
      <c r="AZ72" s="108">
        <v>0</v>
      </c>
      <c r="BA72" s="108">
        <v>0</v>
      </c>
      <c r="BB72" s="108">
        <v>0</v>
      </c>
      <c r="BC72" s="108">
        <v>0</v>
      </c>
      <c r="BD72" s="108">
        <v>0</v>
      </c>
      <c r="BE72" s="108">
        <v>0</v>
      </c>
      <c r="BF72" s="108">
        <v>0</v>
      </c>
      <c r="BG72" s="108">
        <v>0</v>
      </c>
      <c r="BH72" s="108">
        <v>0</v>
      </c>
      <c r="BI72" s="108">
        <v>0</v>
      </c>
      <c r="BJ72" s="108">
        <v>0</v>
      </c>
      <c r="BK72" s="108">
        <v>0</v>
      </c>
      <c r="BL72" s="108">
        <v>0</v>
      </c>
      <c r="BM72" s="108">
        <v>0</v>
      </c>
      <c r="BN72" s="108">
        <v>0</v>
      </c>
      <c r="BO72" s="108">
        <v>0</v>
      </c>
      <c r="BP72" s="108">
        <v>0</v>
      </c>
      <c r="BQ72" s="108">
        <v>0</v>
      </c>
      <c r="BR72" s="104" t="s">
        <v>110</v>
      </c>
      <c r="BS72" s="105">
        <v>97</v>
      </c>
    </row>
    <row r="73" spans="1:77" s="9" customFormat="1" ht="35.1" customHeight="1">
      <c r="A73" s="334" t="s">
        <v>146</v>
      </c>
      <c r="B73" s="334"/>
      <c r="C73" s="109">
        <v>0.38048653134551674</v>
      </c>
      <c r="D73" s="109">
        <v>0.12375578675525906</v>
      </c>
      <c r="E73" s="109">
        <v>5.8331377969828395E-2</v>
      </c>
      <c r="F73" s="109">
        <v>0.27397377328107742</v>
      </c>
      <c r="G73" s="109">
        <v>0.74565351892183707</v>
      </c>
      <c r="H73" s="109">
        <v>0.480112691007062</v>
      </c>
      <c r="I73" s="109">
        <v>0.38527127079068174</v>
      </c>
      <c r="J73" s="109">
        <v>0.67718491497948996</v>
      </c>
      <c r="K73" s="109">
        <v>0.26936085695727385</v>
      </c>
      <c r="L73" s="109">
        <v>0.60844984826628634</v>
      </c>
      <c r="M73" s="109">
        <v>7.5678470940062609E-2</v>
      </c>
      <c r="N73" s="109">
        <v>0.65979632555040779</v>
      </c>
      <c r="O73" s="109">
        <v>6.2574213958935102E-2</v>
      </c>
      <c r="P73" s="109">
        <v>0.60534905452890919</v>
      </c>
      <c r="Q73" s="109">
        <v>0.48040417851314188</v>
      </c>
      <c r="R73" s="109">
        <v>0.56245075667359257</v>
      </c>
      <c r="S73" s="109">
        <v>0.58733842412106396</v>
      </c>
      <c r="T73" s="109">
        <v>0.59625522032897871</v>
      </c>
      <c r="U73" s="109">
        <v>0.46861366599964382</v>
      </c>
      <c r="V73" s="109">
        <v>0.40410649593877845</v>
      </c>
      <c r="W73" s="109">
        <v>0.69445893255135616</v>
      </c>
      <c r="X73" s="109">
        <v>0.65801140413173476</v>
      </c>
      <c r="Y73" s="109">
        <v>0.67117450391164379</v>
      </c>
      <c r="Z73" s="109">
        <v>0.6957232949129688</v>
      </c>
      <c r="AA73" s="109">
        <v>0.56593148100830404</v>
      </c>
      <c r="AB73" s="109">
        <v>0.2287789286669937</v>
      </c>
      <c r="AC73" s="109">
        <v>2.9232273460369031E-2</v>
      </c>
      <c r="AD73" s="109">
        <v>2.2375033226530459E-4</v>
      </c>
      <c r="AE73" s="109">
        <v>0.55170704943013527</v>
      </c>
      <c r="AF73" s="109">
        <v>0.38278536859703716</v>
      </c>
      <c r="AG73" s="109">
        <v>0.35094032195164143</v>
      </c>
      <c r="AH73" s="109">
        <v>0.13253011751484753</v>
      </c>
      <c r="AI73" s="109">
        <v>0.31549895319439553</v>
      </c>
      <c r="AJ73" s="109">
        <v>4.0545699392347902E-2</v>
      </c>
      <c r="AK73" s="109">
        <v>0.35481029736788117</v>
      </c>
      <c r="AL73" s="109">
        <v>0.47490973480117654</v>
      </c>
      <c r="AM73" s="109">
        <v>9.3142164515359852E-2</v>
      </c>
      <c r="AN73" s="109">
        <v>0.30813110946586225</v>
      </c>
      <c r="AO73" s="109">
        <v>0.34779999584850646</v>
      </c>
      <c r="AP73" s="109">
        <v>9.6978561839732469E-2</v>
      </c>
      <c r="AQ73" s="109">
        <v>6.4078752783256934E-2</v>
      </c>
      <c r="AR73" s="109">
        <v>0.36393654765327521</v>
      </c>
      <c r="AS73" s="109">
        <v>0.15691515400331313</v>
      </c>
      <c r="AT73" s="109">
        <v>0.15430485742880909</v>
      </c>
      <c r="AU73" s="109">
        <v>0.12136681002521524</v>
      </c>
      <c r="AV73" s="109">
        <v>0.27632362629015889</v>
      </c>
      <c r="AW73" s="109">
        <v>3.3313194729966446E-3</v>
      </c>
      <c r="AX73" s="109">
        <v>0.15853824934797742</v>
      </c>
      <c r="AY73" s="109">
        <v>0.17166039281557674</v>
      </c>
      <c r="AZ73" s="109">
        <v>0.18898860547765761</v>
      </c>
      <c r="BA73" s="109">
        <v>0.30412316089635294</v>
      </c>
      <c r="BB73" s="109">
        <v>6.2749502613544797E-2</v>
      </c>
      <c r="BC73" s="109">
        <v>0.43466851734429468</v>
      </c>
      <c r="BD73" s="109">
        <v>4.4511469468649353E-2</v>
      </c>
      <c r="BE73" s="109">
        <v>8.9052290488525532E-2</v>
      </c>
      <c r="BF73" s="109">
        <v>0.17023585623057236</v>
      </c>
      <c r="BG73" s="109">
        <v>0.23687755705540786</v>
      </c>
      <c r="BH73" s="109">
        <v>7.5672866172375036E-2</v>
      </c>
      <c r="BI73" s="109">
        <v>0.28952415355409505</v>
      </c>
      <c r="BJ73" s="109">
        <v>0.27981056388746217</v>
      </c>
      <c r="BK73" s="109">
        <v>0.31661071767935844</v>
      </c>
      <c r="BL73" s="109">
        <v>0.20654179610573881</v>
      </c>
      <c r="BM73" s="109">
        <v>0.14615619647851527</v>
      </c>
      <c r="BN73" s="109">
        <v>0.53148615454260151</v>
      </c>
      <c r="BO73" s="109">
        <v>5.7873692023380593E-2</v>
      </c>
      <c r="BP73" s="109">
        <v>0.10134846829451979</v>
      </c>
      <c r="BQ73" s="109">
        <v>0</v>
      </c>
      <c r="BR73" s="344" t="s">
        <v>240</v>
      </c>
      <c r="BS73" s="344"/>
      <c r="BT73" s="12"/>
      <c r="BU73" s="12"/>
      <c r="BV73" s="12"/>
      <c r="BW73" s="12"/>
      <c r="BX73" s="12"/>
      <c r="BY73" s="12"/>
    </row>
    <row r="74" spans="1:77" ht="35.1" customHeight="1">
      <c r="A74" s="335" t="s">
        <v>161</v>
      </c>
      <c r="B74" s="335"/>
      <c r="C74" s="108">
        <v>3.0162120726129641E-3</v>
      </c>
      <c r="D74" s="108">
        <v>-1.070242385550649E-3</v>
      </c>
      <c r="E74" s="108">
        <v>3.1485188238815359E-4</v>
      </c>
      <c r="F74" s="108">
        <v>2.9345783971091162E-3</v>
      </c>
      <c r="G74" s="108">
        <v>3.1768970465210298E-3</v>
      </c>
      <c r="H74" s="108">
        <v>1.110616976145351E-2</v>
      </c>
      <c r="I74" s="108">
        <v>0.13542672716970636</v>
      </c>
      <c r="J74" s="108">
        <v>3.5264438854899209E-2</v>
      </c>
      <c r="K74" s="108">
        <v>1.8170470261029466E-2</v>
      </c>
      <c r="L74" s="108">
        <v>8.6543387687292323E-3</v>
      </c>
      <c r="M74" s="108">
        <v>8.3203490835925507E-3</v>
      </c>
      <c r="N74" s="108">
        <v>2.5170105428936145E-2</v>
      </c>
      <c r="O74" s="108">
        <v>6.9596968082114778E-4</v>
      </c>
      <c r="P74" s="108">
        <v>3.2674988668401532E-3</v>
      </c>
      <c r="Q74" s="108">
        <v>1.921807195462566E-2</v>
      </c>
      <c r="R74" s="108">
        <v>3.4873135063843638E-2</v>
      </c>
      <c r="S74" s="108">
        <v>4.1745101924597142E-2</v>
      </c>
      <c r="T74" s="108">
        <v>-1.242751125291834E-2</v>
      </c>
      <c r="U74" s="108">
        <v>2.556978074094518E-2</v>
      </c>
      <c r="V74" s="108">
        <v>2.1339944455529069E-2</v>
      </c>
      <c r="W74" s="108">
        <v>4.4842301267916954E-2</v>
      </c>
      <c r="X74" s="108">
        <v>3.5498928287433812E-2</v>
      </c>
      <c r="Y74" s="108">
        <v>2.569649296848972E-2</v>
      </c>
      <c r="Z74" s="108">
        <v>4.6420146242341413E-2</v>
      </c>
      <c r="AA74" s="108">
        <v>1.2933005396183467E-2</v>
      </c>
      <c r="AB74" s="108">
        <v>3.68212641577772E-2</v>
      </c>
      <c r="AC74" s="108">
        <v>1.4755314434498333E-3</v>
      </c>
      <c r="AD74" s="108">
        <v>9.7286405633758838E-6</v>
      </c>
      <c r="AE74" s="108">
        <v>-6.6395269365268419E-2</v>
      </c>
      <c r="AF74" s="108">
        <v>-3.277127302042343E-2</v>
      </c>
      <c r="AG74" s="108">
        <v>1.2403267100155596E-2</v>
      </c>
      <c r="AH74" s="108">
        <v>-1.4277866428529349E-2</v>
      </c>
      <c r="AI74" s="108">
        <v>-3.8365696919380937E-2</v>
      </c>
      <c r="AJ74" s="108">
        <v>-7.7323819905014842E-4</v>
      </c>
      <c r="AK74" s="108">
        <v>6.1048626319340597E-3</v>
      </c>
      <c r="AL74" s="108">
        <v>-1.8982969003981932E-2</v>
      </c>
      <c r="AM74" s="108">
        <v>-3.119495001697128E-3</v>
      </c>
      <c r="AN74" s="108">
        <v>-3.6928374791722709E-3</v>
      </c>
      <c r="AO74" s="108">
        <v>-1.1124104923069714E-2</v>
      </c>
      <c r="AP74" s="108">
        <v>-5.8790858237571986E-4</v>
      </c>
      <c r="AQ74" s="108">
        <v>-3.8651927724933915E-4</v>
      </c>
      <c r="AR74" s="108">
        <v>-2.0310900106731799E-3</v>
      </c>
      <c r="AS74" s="108">
        <v>1.7826151580998498E-3</v>
      </c>
      <c r="AT74" s="108">
        <v>4.4581661655582827E-3</v>
      </c>
      <c r="AU74" s="108">
        <v>4.0849969545872725E-3</v>
      </c>
      <c r="AV74" s="108">
        <v>1.0460383855334564E-2</v>
      </c>
      <c r="AW74" s="108">
        <v>-1.6809321953856939E-4</v>
      </c>
      <c r="AX74" s="108">
        <v>6.7093131989421932E-3</v>
      </c>
      <c r="AY74" s="108">
        <v>6.6849910335958366E-3</v>
      </c>
      <c r="AZ74" s="108">
        <v>6.0821410722428967E-3</v>
      </c>
      <c r="BA74" s="108">
        <v>-3.846831107594615E-2</v>
      </c>
      <c r="BB74" s="108">
        <v>1.3321264892876565E-3</v>
      </c>
      <c r="BC74" s="108">
        <v>1.0222075105698889E-2</v>
      </c>
      <c r="BD74" s="108">
        <v>-3.5564439290568044E-3</v>
      </c>
      <c r="BE74" s="108">
        <v>-8.2720854581416466E-4</v>
      </c>
      <c r="BF74" s="108">
        <v>7.5103034451688457E-3</v>
      </c>
      <c r="BG74" s="108">
        <v>-9.9122657447214477E-4</v>
      </c>
      <c r="BH74" s="108">
        <v>6.1905866404347171E-4</v>
      </c>
      <c r="BI74" s="108">
        <v>7.0407853132539522E-3</v>
      </c>
      <c r="BJ74" s="108">
        <v>-3.1254464523994337E-2</v>
      </c>
      <c r="BK74" s="108">
        <v>-1.2172560493036414E-2</v>
      </c>
      <c r="BL74" s="108">
        <v>-7.831226379532933E-3</v>
      </c>
      <c r="BM74" s="108">
        <v>-5.9399361576764429E-3</v>
      </c>
      <c r="BN74" s="108">
        <v>3.7709328747728407E-2</v>
      </c>
      <c r="BO74" s="108">
        <v>3.2762758357758478E-3</v>
      </c>
      <c r="BP74" s="108">
        <v>-4.2707280122836052E-3</v>
      </c>
      <c r="BQ74" s="108">
        <v>0</v>
      </c>
      <c r="BR74" s="345" t="s">
        <v>145</v>
      </c>
      <c r="BS74" s="345"/>
    </row>
    <row r="75" spans="1:77" s="9" customFormat="1" ht="35.1" customHeight="1">
      <c r="A75" s="334" t="s">
        <v>147</v>
      </c>
      <c r="B75" s="334"/>
      <c r="C75" s="109">
        <v>0.38350274341812968</v>
      </c>
      <c r="D75" s="109">
        <v>0.1226855443697084</v>
      </c>
      <c r="E75" s="109">
        <v>5.8646229852216555E-2</v>
      </c>
      <c r="F75" s="109">
        <v>0.27690835167818656</v>
      </c>
      <c r="G75" s="109">
        <v>0.7488304159683582</v>
      </c>
      <c r="H75" s="109">
        <v>0.49121886076851551</v>
      </c>
      <c r="I75" s="109">
        <v>0.52069799796038807</v>
      </c>
      <c r="J75" s="109">
        <v>0.71244935383438923</v>
      </c>
      <c r="K75" s="109">
        <v>0.28753132721830327</v>
      </c>
      <c r="L75" s="109">
        <v>0.61710418703501557</v>
      </c>
      <c r="M75" s="109">
        <v>8.3998820023655163E-2</v>
      </c>
      <c r="N75" s="109">
        <v>0.68496643097934395</v>
      </c>
      <c r="O75" s="109">
        <v>6.3270183639756242E-2</v>
      </c>
      <c r="P75" s="109">
        <v>0.60861655339574938</v>
      </c>
      <c r="Q75" s="109">
        <v>0.49962225046776754</v>
      </c>
      <c r="R75" s="109">
        <v>0.59732389173743616</v>
      </c>
      <c r="S75" s="109">
        <v>0.62908352604566109</v>
      </c>
      <c r="T75" s="109">
        <v>0.5838277090760603</v>
      </c>
      <c r="U75" s="109">
        <v>0.49418344674058901</v>
      </c>
      <c r="V75" s="109">
        <v>0.42544644039430757</v>
      </c>
      <c r="W75" s="109">
        <v>0.73930123381927304</v>
      </c>
      <c r="X75" s="109">
        <v>0.69351033241916848</v>
      </c>
      <c r="Y75" s="109">
        <v>0.69687099688013354</v>
      </c>
      <c r="Z75" s="109">
        <v>0.74214344115531017</v>
      </c>
      <c r="AA75" s="109">
        <v>0.57886448640448751</v>
      </c>
      <c r="AB75" s="109">
        <v>0.26560019282477088</v>
      </c>
      <c r="AC75" s="109">
        <v>3.0707804903818865E-2</v>
      </c>
      <c r="AD75" s="109">
        <v>2.3347897282868048E-4</v>
      </c>
      <c r="AE75" s="109">
        <v>0.48531178006486686</v>
      </c>
      <c r="AF75" s="109">
        <v>0.35001409557661373</v>
      </c>
      <c r="AG75" s="109">
        <v>0.36334358905179703</v>
      </c>
      <c r="AH75" s="109">
        <v>0.11825225108631818</v>
      </c>
      <c r="AI75" s="109">
        <v>0.27713325627501456</v>
      </c>
      <c r="AJ75" s="109">
        <v>3.9772461193297748E-2</v>
      </c>
      <c r="AK75" s="109">
        <v>0.36091515999981522</v>
      </c>
      <c r="AL75" s="109">
        <v>0.4559267657971946</v>
      </c>
      <c r="AM75" s="109">
        <v>9.0022669513662723E-2</v>
      </c>
      <c r="AN75" s="109">
        <v>0.30443827198668993</v>
      </c>
      <c r="AO75" s="109">
        <v>0.33667589092543676</v>
      </c>
      <c r="AP75" s="109">
        <v>9.6390653257356754E-2</v>
      </c>
      <c r="AQ75" s="109">
        <v>6.3692233506007598E-2</v>
      </c>
      <c r="AR75" s="109">
        <v>0.36190545764260201</v>
      </c>
      <c r="AS75" s="109">
        <v>0.15869776916141298</v>
      </c>
      <c r="AT75" s="109">
        <v>0.15876302359436736</v>
      </c>
      <c r="AU75" s="109">
        <v>0.12545180697980252</v>
      </c>
      <c r="AV75" s="109">
        <v>0.28678401014549348</v>
      </c>
      <c r="AW75" s="109">
        <v>3.1632262534580752E-3</v>
      </c>
      <c r="AX75" s="109">
        <v>0.16524756254691961</v>
      </c>
      <c r="AY75" s="109">
        <v>0.17834538384917259</v>
      </c>
      <c r="AZ75" s="109">
        <v>0.1950707465499005</v>
      </c>
      <c r="BA75" s="109">
        <v>0.26565484982040682</v>
      </c>
      <c r="BB75" s="109">
        <v>6.4081629102832452E-2</v>
      </c>
      <c r="BC75" s="109">
        <v>0.44489059244999357</v>
      </c>
      <c r="BD75" s="109">
        <v>4.095502553959255E-2</v>
      </c>
      <c r="BE75" s="109">
        <v>8.8225081942711378E-2</v>
      </c>
      <c r="BF75" s="109">
        <v>0.1777461596757412</v>
      </c>
      <c r="BG75" s="109">
        <v>0.23588633048093574</v>
      </c>
      <c r="BH75" s="109">
        <v>7.6291924836418515E-2</v>
      </c>
      <c r="BI75" s="109">
        <v>0.29656493886734903</v>
      </c>
      <c r="BJ75" s="109">
        <v>0.24855609936346784</v>
      </c>
      <c r="BK75" s="109">
        <v>0.30443815718632206</v>
      </c>
      <c r="BL75" s="109">
        <v>0.19871056972620588</v>
      </c>
      <c r="BM75" s="109">
        <v>0.14021626032083881</v>
      </c>
      <c r="BN75" s="109">
        <v>0.56919548329032998</v>
      </c>
      <c r="BO75" s="109">
        <v>6.1149967859156447E-2</v>
      </c>
      <c r="BP75" s="109">
        <v>9.7077740282236188E-2</v>
      </c>
      <c r="BQ75" s="109">
        <v>0</v>
      </c>
      <c r="BR75" s="344" t="s">
        <v>241</v>
      </c>
      <c r="BS75" s="344"/>
      <c r="BT75" s="12"/>
      <c r="BU75" s="12"/>
      <c r="BV75" s="12"/>
      <c r="BW75" s="12"/>
      <c r="BX75" s="12"/>
      <c r="BY75" s="12"/>
    </row>
    <row r="76" spans="1:77" ht="35.1" customHeight="1">
      <c r="A76" s="311" t="s">
        <v>135</v>
      </c>
      <c r="B76" s="311"/>
      <c r="C76" s="109">
        <v>0.61649725658187038</v>
      </c>
      <c r="D76" s="109">
        <v>0.87731445563029165</v>
      </c>
      <c r="E76" s="109">
        <v>0.94135377014778343</v>
      </c>
      <c r="F76" s="109">
        <v>0.7230916483218135</v>
      </c>
      <c r="G76" s="109">
        <v>0.25116958403164186</v>
      </c>
      <c r="H76" s="109">
        <v>0.50878113923148449</v>
      </c>
      <c r="I76" s="109">
        <v>0.47930200203961187</v>
      </c>
      <c r="J76" s="109">
        <v>0.28755064616561082</v>
      </c>
      <c r="K76" s="109">
        <v>0.71246867278169668</v>
      </c>
      <c r="L76" s="109">
        <v>0.38289581296498437</v>
      </c>
      <c r="M76" s="109">
        <v>0.91600117997634478</v>
      </c>
      <c r="N76" s="109">
        <v>0.31503356902065605</v>
      </c>
      <c r="O76" s="109">
        <v>0.93672981636024377</v>
      </c>
      <c r="P76" s="109">
        <v>0.39138344660425067</v>
      </c>
      <c r="Q76" s="109">
        <v>0.50037774953223246</v>
      </c>
      <c r="R76" s="109">
        <v>0.40267610826256384</v>
      </c>
      <c r="S76" s="109">
        <v>0.37091647395433891</v>
      </c>
      <c r="T76" s="109">
        <v>0.4161722909239397</v>
      </c>
      <c r="U76" s="109">
        <v>0.50581655325941099</v>
      </c>
      <c r="V76" s="109">
        <v>0.57455355960569243</v>
      </c>
      <c r="W76" s="109">
        <v>0.2606987661807269</v>
      </c>
      <c r="X76" s="109">
        <v>0.30648966758083152</v>
      </c>
      <c r="Y76" s="109">
        <v>0.30312900311986646</v>
      </c>
      <c r="Z76" s="109">
        <v>0.25785655884468978</v>
      </c>
      <c r="AA76" s="109">
        <v>0.42113551359551249</v>
      </c>
      <c r="AB76" s="109">
        <v>0.73439980717522912</v>
      </c>
      <c r="AC76" s="109">
        <v>0.96929219509618114</v>
      </c>
      <c r="AD76" s="109">
        <v>0.99976652102717134</v>
      </c>
      <c r="AE76" s="109">
        <v>0.51468821993513314</v>
      </c>
      <c r="AF76" s="109">
        <v>0.64998590442338622</v>
      </c>
      <c r="AG76" s="109">
        <v>0.63665641094820291</v>
      </c>
      <c r="AH76" s="109">
        <v>0.88174774891368191</v>
      </c>
      <c r="AI76" s="109">
        <v>0.72286674372498549</v>
      </c>
      <c r="AJ76" s="109">
        <v>0.9602275388067022</v>
      </c>
      <c r="AK76" s="109">
        <v>0.63908484000018484</v>
      </c>
      <c r="AL76" s="109">
        <v>0.5440732342028054</v>
      </c>
      <c r="AM76" s="109">
        <v>0.90997733048633722</v>
      </c>
      <c r="AN76" s="109">
        <v>0.69556172801330995</v>
      </c>
      <c r="AO76" s="109">
        <v>0.66332410907456318</v>
      </c>
      <c r="AP76" s="109">
        <v>0.90360934674264326</v>
      </c>
      <c r="AQ76" s="109">
        <v>0.9363077664939925</v>
      </c>
      <c r="AR76" s="109">
        <v>0.63809454235739793</v>
      </c>
      <c r="AS76" s="109">
        <v>0.84130223083858702</v>
      </c>
      <c r="AT76" s="109">
        <v>0.84123697640563266</v>
      </c>
      <c r="AU76" s="109">
        <v>0.87454819302019748</v>
      </c>
      <c r="AV76" s="109">
        <v>0.71321598985450652</v>
      </c>
      <c r="AW76" s="109">
        <v>0.996836773746542</v>
      </c>
      <c r="AX76" s="109">
        <v>0.83475243745308048</v>
      </c>
      <c r="AY76" s="109">
        <v>0.82165461615082747</v>
      </c>
      <c r="AZ76" s="109">
        <v>0.80492925345009947</v>
      </c>
      <c r="BA76" s="109">
        <v>0.73434515017959323</v>
      </c>
      <c r="BB76" s="109">
        <v>0.93591837089716756</v>
      </c>
      <c r="BC76" s="109">
        <v>0.55510940755000637</v>
      </c>
      <c r="BD76" s="109">
        <v>0.95904497446040737</v>
      </c>
      <c r="BE76" s="109">
        <v>0.91177491805728872</v>
      </c>
      <c r="BF76" s="109">
        <v>0.82225384032425874</v>
      </c>
      <c r="BG76" s="109">
        <v>0.76411366951906434</v>
      </c>
      <c r="BH76" s="109">
        <v>0.92370807516358144</v>
      </c>
      <c r="BI76" s="109">
        <v>0.70343506113265097</v>
      </c>
      <c r="BJ76" s="109">
        <v>0.75144390063653221</v>
      </c>
      <c r="BK76" s="109">
        <v>0.69556184281367794</v>
      </c>
      <c r="BL76" s="109">
        <v>0.80128943027379418</v>
      </c>
      <c r="BM76" s="109">
        <v>0.85978373967916122</v>
      </c>
      <c r="BN76" s="109">
        <v>0.43080451670967002</v>
      </c>
      <c r="BO76" s="109">
        <v>0.93885003214084362</v>
      </c>
      <c r="BP76" s="109">
        <v>0.90292225971776374</v>
      </c>
      <c r="BQ76" s="109">
        <v>1</v>
      </c>
      <c r="BR76" s="344" t="s">
        <v>158</v>
      </c>
      <c r="BS76" s="344"/>
    </row>
    <row r="77" spans="1:77" ht="35.1" customHeight="1">
      <c r="A77" s="310" t="s">
        <v>136</v>
      </c>
      <c r="B77" s="310"/>
      <c r="C77" s="108">
        <v>0.13786139534438477</v>
      </c>
      <c r="D77" s="108">
        <v>0.18547810816312033</v>
      </c>
      <c r="E77" s="108">
        <v>2.7327177503679051E-2</v>
      </c>
      <c r="F77" s="108">
        <v>0.12720357160786402</v>
      </c>
      <c r="G77" s="108">
        <v>4.0753623879654019E-2</v>
      </c>
      <c r="H77" s="108">
        <v>8.1010433231243531E-2</v>
      </c>
      <c r="I77" s="108">
        <v>0.14700812997819865</v>
      </c>
      <c r="J77" s="108">
        <v>0.19328313369338063</v>
      </c>
      <c r="K77" s="108">
        <v>7.3322701037412757E-2</v>
      </c>
      <c r="L77" s="108">
        <v>7.7697561274366316E-3</v>
      </c>
      <c r="M77" s="108">
        <v>1.9758417357204804E-2</v>
      </c>
      <c r="N77" s="108">
        <v>8.3247712781258754E-2</v>
      </c>
      <c r="O77" s="108">
        <v>3.7154157073748376E-2</v>
      </c>
      <c r="P77" s="108">
        <v>3.4235870781092789E-2</v>
      </c>
      <c r="Q77" s="108">
        <v>8.1690699166204722E-2</v>
      </c>
      <c r="R77" s="108">
        <v>0.1434077210116152</v>
      </c>
      <c r="S77" s="108">
        <v>8.5382896002216047E-2</v>
      </c>
      <c r="T77" s="108">
        <v>8.8866947437366617E-2</v>
      </c>
      <c r="U77" s="108">
        <v>3.9114610479879817E-2</v>
      </c>
      <c r="V77" s="108">
        <v>5.8900024788048247E-2</v>
      </c>
      <c r="W77" s="108">
        <v>0.11516158173756764</v>
      </c>
      <c r="X77" s="108">
        <v>0.10449794362788026</v>
      </c>
      <c r="Y77" s="108">
        <v>0.14520725915479005</v>
      </c>
      <c r="Z77" s="108">
        <v>4.7220732489037694E-2</v>
      </c>
      <c r="AA77" s="108">
        <v>0.32683165038665218</v>
      </c>
      <c r="AB77" s="108">
        <v>0.19165592142641333</v>
      </c>
      <c r="AC77" s="108">
        <v>0.10280005235995093</v>
      </c>
      <c r="AD77" s="108">
        <v>0.10997250000775605</v>
      </c>
      <c r="AE77" s="108">
        <v>0.35978943185266538</v>
      </c>
      <c r="AF77" s="108">
        <v>0.48331764864755467</v>
      </c>
      <c r="AG77" s="108">
        <v>0.11575156798330072</v>
      </c>
      <c r="AH77" s="108">
        <v>9.019669284607626E-2</v>
      </c>
      <c r="AI77" s="108">
        <v>0.27140696844759732</v>
      </c>
      <c r="AJ77" s="108">
        <v>7.7560263879663152E-2</v>
      </c>
      <c r="AK77" s="108">
        <v>8.8484263101595517E-2</v>
      </c>
      <c r="AL77" s="108">
        <v>0.48056469718196054</v>
      </c>
      <c r="AM77" s="108">
        <v>4.9210301449991271E-2</v>
      </c>
      <c r="AN77" s="108">
        <v>0.57825007438643727</v>
      </c>
      <c r="AO77" s="108">
        <v>0.15106706313650298</v>
      </c>
      <c r="AP77" s="108">
        <v>0.29729286123265619</v>
      </c>
      <c r="AQ77" s="108">
        <v>0.39294253744859192</v>
      </c>
      <c r="AR77" s="108">
        <v>0.32622354657318814</v>
      </c>
      <c r="AS77" s="108">
        <v>1.5948953935719941E-2</v>
      </c>
      <c r="AT77" s="108">
        <v>0.17264469945899436</v>
      </c>
      <c r="AU77" s="108">
        <v>9.7312423497764519E-2</v>
      </c>
      <c r="AV77" s="108">
        <v>0.12898380877179838</v>
      </c>
      <c r="AW77" s="108">
        <v>3.9927344857564233E-3</v>
      </c>
      <c r="AX77" s="108">
        <v>0.10767892687836095</v>
      </c>
      <c r="AY77" s="108">
        <v>0.3054864721119277</v>
      </c>
      <c r="AZ77" s="108">
        <v>9.8486413306875617E-2</v>
      </c>
      <c r="BA77" s="108">
        <v>0.16377180955598375</v>
      </c>
      <c r="BB77" s="108">
        <v>8.6726269902084097E-2</v>
      </c>
      <c r="BC77" s="108">
        <v>4.9566520087558442E-2</v>
      </c>
      <c r="BD77" s="108">
        <v>0.21152933626640899</v>
      </c>
      <c r="BE77" s="108">
        <v>0.15438870439038027</v>
      </c>
      <c r="BF77" s="108">
        <v>0.13246461733007212</v>
      </c>
      <c r="BG77" s="108">
        <v>0.68277588145281287</v>
      </c>
      <c r="BH77" s="108">
        <v>0.73968892232589356</v>
      </c>
      <c r="BI77" s="108">
        <v>0.44511909218454504</v>
      </c>
      <c r="BJ77" s="108">
        <v>8.9857142853610697E-2</v>
      </c>
      <c r="BK77" s="108">
        <v>0.63966432172946253</v>
      </c>
      <c r="BL77" s="108">
        <v>8.6659486441695119E-2</v>
      </c>
      <c r="BM77" s="108">
        <v>0.52888084550371073</v>
      </c>
      <c r="BN77" s="108">
        <v>0.3887799883421641</v>
      </c>
      <c r="BO77" s="108">
        <v>1.8106138449068457E-2</v>
      </c>
      <c r="BP77" s="108">
        <v>0.10982963220646796</v>
      </c>
      <c r="BQ77" s="108">
        <v>0.56983080745255454</v>
      </c>
      <c r="BR77" s="346" t="s">
        <v>242</v>
      </c>
      <c r="BS77" s="346"/>
    </row>
    <row r="78" spans="1:77" ht="35.1" customHeight="1">
      <c r="A78" s="310" t="s">
        <v>137</v>
      </c>
      <c r="B78" s="310"/>
      <c r="C78" s="108">
        <v>8.7538734899375639E-6</v>
      </c>
      <c r="D78" s="108">
        <v>0</v>
      </c>
      <c r="E78" s="108">
        <v>1.3211423609812414E-3</v>
      </c>
      <c r="F78" s="108">
        <v>2.0484305416293617E-4</v>
      </c>
      <c r="G78" s="108">
        <v>7.1680179751029878E-4</v>
      </c>
      <c r="H78" s="108">
        <v>2.17783455412664E-3</v>
      </c>
      <c r="I78" s="108">
        <v>3.0339488309839926E-2</v>
      </c>
      <c r="J78" s="108">
        <v>1.0895917844881912E-3</v>
      </c>
      <c r="K78" s="108">
        <v>1.5961876148266726E-3</v>
      </c>
      <c r="L78" s="108">
        <v>4.61815289726474E-5</v>
      </c>
      <c r="M78" s="108">
        <v>5.264881771848835E-4</v>
      </c>
      <c r="N78" s="108">
        <v>1.4047224778603884E-3</v>
      </c>
      <c r="O78" s="108">
        <v>3.3544109950364964E-4</v>
      </c>
      <c r="P78" s="108">
        <v>1.1921601769432188E-4</v>
      </c>
      <c r="Q78" s="108">
        <v>3.6357040805294091E-3</v>
      </c>
      <c r="R78" s="108">
        <v>2.1795940080108732E-3</v>
      </c>
      <c r="S78" s="108">
        <v>1.0717426502018206E-3</v>
      </c>
      <c r="T78" s="108">
        <v>2.8096612693362388E-3</v>
      </c>
      <c r="U78" s="108">
        <v>7.0602832074451432E-4</v>
      </c>
      <c r="V78" s="108">
        <v>4.0367574449747144E-3</v>
      </c>
      <c r="W78" s="108">
        <v>1.1682858937581931E-3</v>
      </c>
      <c r="X78" s="108">
        <v>1.9259484660858405E-3</v>
      </c>
      <c r="Y78" s="108">
        <v>2.4765247859081727E-3</v>
      </c>
      <c r="Z78" s="108">
        <v>1.8405304854635342E-2</v>
      </c>
      <c r="AA78" s="108">
        <v>3.7938479322884413E-3</v>
      </c>
      <c r="AB78" s="108">
        <v>1.2609751538204217E-4</v>
      </c>
      <c r="AC78" s="108">
        <v>7.6132545929469232E-4</v>
      </c>
      <c r="AD78" s="108">
        <v>8.6447116644797033E-5</v>
      </c>
      <c r="AE78" s="108">
        <v>2.1453015180312438E-3</v>
      </c>
      <c r="AF78" s="108">
        <v>1.0970307084640545E-4</v>
      </c>
      <c r="AG78" s="108">
        <v>6.1586199126120435E-5</v>
      </c>
      <c r="AH78" s="108">
        <v>3.158094098056058E-4</v>
      </c>
      <c r="AI78" s="108">
        <v>5.5328682438622828E-4</v>
      </c>
      <c r="AJ78" s="108">
        <v>1.4554744105057271E-3</v>
      </c>
      <c r="AK78" s="108">
        <v>9.3637845174667623E-5</v>
      </c>
      <c r="AL78" s="108">
        <v>2.2454446060125435E-2</v>
      </c>
      <c r="AM78" s="108">
        <v>2.5716675974892839E-3</v>
      </c>
      <c r="AN78" s="108">
        <v>0</v>
      </c>
      <c r="AO78" s="108">
        <v>2.6085240757191909E-2</v>
      </c>
      <c r="AP78" s="108">
        <v>2.1308125096172123E-2</v>
      </c>
      <c r="AQ78" s="108">
        <v>1.9898874390303277E-4</v>
      </c>
      <c r="AR78" s="108">
        <v>4.7804375876316519E-3</v>
      </c>
      <c r="AS78" s="108">
        <v>6.9057154823385191E-5</v>
      </c>
      <c r="AT78" s="108">
        <v>2.6451863713796754E-4</v>
      </c>
      <c r="AU78" s="108">
        <v>2.5107470175408708E-4</v>
      </c>
      <c r="AV78" s="108">
        <v>1.1029019790137495E-2</v>
      </c>
      <c r="AW78" s="108">
        <v>2.1249393730177345E-6</v>
      </c>
      <c r="AX78" s="108">
        <v>8.522588920961933E-4</v>
      </c>
      <c r="AY78" s="108">
        <v>2.4774273979185458E-4</v>
      </c>
      <c r="AZ78" s="108">
        <v>3.8731247419862092E-4</v>
      </c>
      <c r="BA78" s="108">
        <v>2.2936070526360028E-3</v>
      </c>
      <c r="BB78" s="108">
        <v>6.960373486616957E-4</v>
      </c>
      <c r="BC78" s="108">
        <v>2.6003911506861923E-3</v>
      </c>
      <c r="BD78" s="108">
        <v>2.0090428762871627E-4</v>
      </c>
      <c r="BE78" s="108">
        <v>8.9309580015061146E-4</v>
      </c>
      <c r="BF78" s="108">
        <v>1.7612487105178494E-3</v>
      </c>
      <c r="BG78" s="108">
        <v>5.3695255874102409E-4</v>
      </c>
      <c r="BH78" s="108">
        <v>1.7373786834204815E-4</v>
      </c>
      <c r="BI78" s="108">
        <v>1.0025190059220518E-3</v>
      </c>
      <c r="BJ78" s="108">
        <v>7.0148149545274849E-4</v>
      </c>
      <c r="BK78" s="108">
        <v>1.4097046662940979E-3</v>
      </c>
      <c r="BL78" s="108">
        <v>1.493142355246267E-2</v>
      </c>
      <c r="BM78" s="108">
        <v>1.411220280465257E-4</v>
      </c>
      <c r="BN78" s="108">
        <v>0</v>
      </c>
      <c r="BO78" s="108">
        <v>1.6417422532366823E-4</v>
      </c>
      <c r="BP78" s="108">
        <v>5.5259198964499069E-4</v>
      </c>
      <c r="BQ78" s="108">
        <v>0</v>
      </c>
      <c r="BR78" s="346" t="s">
        <v>159</v>
      </c>
      <c r="BS78" s="346"/>
    </row>
    <row r="79" spans="1:77" ht="35.1" customHeight="1">
      <c r="A79" s="310" t="s">
        <v>138</v>
      </c>
      <c r="B79" s="310"/>
      <c r="C79" s="108">
        <v>0</v>
      </c>
      <c r="D79" s="108">
        <v>0</v>
      </c>
      <c r="E79" s="108">
        <v>0</v>
      </c>
      <c r="F79" s="108">
        <v>0</v>
      </c>
      <c r="G79" s="108">
        <v>1.7624370450120944E-2</v>
      </c>
      <c r="H79" s="108">
        <v>6.8336830924241841E-4</v>
      </c>
      <c r="I79" s="108">
        <v>9.9637575035851897E-5</v>
      </c>
      <c r="J79" s="108">
        <v>1.020775296467312E-2</v>
      </c>
      <c r="K79" s="108">
        <v>6.2912136732777733E-3</v>
      </c>
      <c r="L79" s="108">
        <v>6.8073450156069427E-5</v>
      </c>
      <c r="M79" s="108">
        <v>0</v>
      </c>
      <c r="N79" s="108">
        <v>1.973018993655283E-3</v>
      </c>
      <c r="O79" s="108">
        <v>1.3854378361605909E-3</v>
      </c>
      <c r="P79" s="108">
        <v>0.3629417515707965</v>
      </c>
      <c r="Q79" s="108">
        <v>2.2900609178619397E-3</v>
      </c>
      <c r="R79" s="108">
        <v>4.9210507164630379E-5</v>
      </c>
      <c r="S79" s="108">
        <v>4.8836662790292962E-3</v>
      </c>
      <c r="T79" s="108">
        <v>1.3831730966422652E-4</v>
      </c>
      <c r="U79" s="108">
        <v>7.7017646893762118E-4</v>
      </c>
      <c r="V79" s="108">
        <v>1.1421233461541598E-4</v>
      </c>
      <c r="W79" s="108">
        <v>1.104645960780269E-2</v>
      </c>
      <c r="X79" s="108">
        <v>5.2024653537347939E-3</v>
      </c>
      <c r="Y79" s="108">
        <v>1.9773946659392097E-2</v>
      </c>
      <c r="Z79" s="108">
        <v>7.1961389334196038E-5</v>
      </c>
      <c r="AA79" s="108">
        <v>0</v>
      </c>
      <c r="AB79" s="108">
        <v>2.6200806698058566E-5</v>
      </c>
      <c r="AC79" s="108">
        <v>2.2614297992967604E-4</v>
      </c>
      <c r="AD79" s="108">
        <v>0</v>
      </c>
      <c r="AE79" s="108">
        <v>1.3512846630680296E-3</v>
      </c>
      <c r="AF79" s="108">
        <v>6.0690535629461313E-2</v>
      </c>
      <c r="AG79" s="108">
        <v>2.806330828293344E-4</v>
      </c>
      <c r="AH79" s="108">
        <v>1.5547037077988448E-5</v>
      </c>
      <c r="AI79" s="108">
        <v>6.0355722312404974E-4</v>
      </c>
      <c r="AJ79" s="108">
        <v>4.1179865935169327E-5</v>
      </c>
      <c r="AK79" s="108">
        <v>8.8537119211142044E-4</v>
      </c>
      <c r="AL79" s="108">
        <v>6.0655038139479825E-2</v>
      </c>
      <c r="AM79" s="108">
        <v>0</v>
      </c>
      <c r="AN79" s="108">
        <v>0</v>
      </c>
      <c r="AO79" s="108">
        <v>3.0252114421039992E-7</v>
      </c>
      <c r="AP79" s="108">
        <v>0</v>
      </c>
      <c r="AQ79" s="108">
        <v>0</v>
      </c>
      <c r="AR79" s="108">
        <v>0</v>
      </c>
      <c r="AS79" s="108">
        <v>2.0512634362304195E-5</v>
      </c>
      <c r="AT79" s="108">
        <v>0</v>
      </c>
      <c r="AU79" s="108">
        <v>3.0050099424715481E-4</v>
      </c>
      <c r="AV79" s="108">
        <v>1.5691376882627381E-4</v>
      </c>
      <c r="AW79" s="108">
        <v>9.2700805326025467E-6</v>
      </c>
      <c r="AX79" s="108">
        <v>1.8126699796871728E-2</v>
      </c>
      <c r="AY79" s="108">
        <v>0</v>
      </c>
      <c r="AZ79" s="108">
        <v>6.0921708505513775E-2</v>
      </c>
      <c r="BA79" s="108">
        <v>3.2782599967437052E-5</v>
      </c>
      <c r="BB79" s="108">
        <v>0</v>
      </c>
      <c r="BC79" s="108">
        <v>4.7484500306627327E-6</v>
      </c>
      <c r="BD79" s="108">
        <v>0</v>
      </c>
      <c r="BE79" s="108">
        <v>0</v>
      </c>
      <c r="BF79" s="108">
        <v>4.0868646509610571E-7</v>
      </c>
      <c r="BG79" s="108">
        <v>0</v>
      </c>
      <c r="BH79" s="108">
        <v>1.380921695792742E-3</v>
      </c>
      <c r="BI79" s="108">
        <v>1.0127802818161344E-2</v>
      </c>
      <c r="BJ79" s="108">
        <v>0</v>
      </c>
      <c r="BK79" s="108">
        <v>1.0023521346773277E-2</v>
      </c>
      <c r="BL79" s="108">
        <v>1.3273498303995083E-3</v>
      </c>
      <c r="BM79" s="108">
        <v>2.148819601509725E-3</v>
      </c>
      <c r="BN79" s="108">
        <v>3.0009401284676641E-3</v>
      </c>
      <c r="BO79" s="108">
        <v>3.6650930807452704E-4</v>
      </c>
      <c r="BP79" s="108">
        <v>8.7562944134109469E-4</v>
      </c>
      <c r="BQ79" s="108">
        <v>0</v>
      </c>
      <c r="BR79" s="346" t="s">
        <v>160</v>
      </c>
      <c r="BS79" s="346"/>
    </row>
    <row r="80" spans="1:77" ht="35.1" customHeight="1">
      <c r="A80" s="310" t="s">
        <v>139</v>
      </c>
      <c r="B80" s="310"/>
      <c r="C80" s="108">
        <v>0.47862710736399561</v>
      </c>
      <c r="D80" s="108">
        <v>0.69183634746717126</v>
      </c>
      <c r="E80" s="108">
        <v>0.91270545028312311</v>
      </c>
      <c r="F80" s="108">
        <v>0.59568323365978648</v>
      </c>
      <c r="G80" s="108">
        <v>0.22732352880459844</v>
      </c>
      <c r="H80" s="108">
        <v>0.42627623975535672</v>
      </c>
      <c r="I80" s="108">
        <v>0.30205402132660913</v>
      </c>
      <c r="J80" s="108">
        <v>0.10338567365241511</v>
      </c>
      <c r="K80" s="108">
        <v>0.64384099780273496</v>
      </c>
      <c r="L80" s="108">
        <v>0.3751479487587312</v>
      </c>
      <c r="M80" s="108">
        <v>0.89571627444195512</v>
      </c>
      <c r="N80" s="108">
        <v>0.23235415275519217</v>
      </c>
      <c r="O80" s="108">
        <v>0.90062565602315225</v>
      </c>
      <c r="P80" s="108">
        <v>0.71997011137625999</v>
      </c>
      <c r="Q80" s="108">
        <v>0.41734140720336027</v>
      </c>
      <c r="R80" s="108">
        <v>0.25713800375010243</v>
      </c>
      <c r="S80" s="108">
        <v>0.2893455015809504</v>
      </c>
      <c r="T80" s="108">
        <v>0.32463399952690103</v>
      </c>
      <c r="U80" s="108">
        <v>0.46676609092772431</v>
      </c>
      <c r="V80" s="108">
        <v>0.51173098970728492</v>
      </c>
      <c r="W80" s="108">
        <v>0.15541535815720375</v>
      </c>
      <c r="X80" s="108">
        <v>0.20526824084060019</v>
      </c>
      <c r="Y80" s="108">
        <v>0.17521916583856031</v>
      </c>
      <c r="Z80" s="108">
        <v>0.19230248289035096</v>
      </c>
      <c r="AA80" s="108">
        <v>9.0510015276571876E-2</v>
      </c>
      <c r="AB80" s="108">
        <v>0.54264398904013178</v>
      </c>
      <c r="AC80" s="108">
        <v>0.86595696025686508</v>
      </c>
      <c r="AD80" s="108">
        <v>0.88970757390277055</v>
      </c>
      <c r="AE80" s="108">
        <v>0.15410477122750452</v>
      </c>
      <c r="AF80" s="108">
        <v>0.22724908833444643</v>
      </c>
      <c r="AG80" s="108">
        <v>0.52112388984860536</v>
      </c>
      <c r="AH80" s="108">
        <v>0.79125079369487794</v>
      </c>
      <c r="AI80" s="108">
        <v>0.4515100456761259</v>
      </c>
      <c r="AJ80" s="108">
        <v>0.88125298038246846</v>
      </c>
      <c r="AK80" s="108">
        <v>0.55139231024552604</v>
      </c>
      <c r="AL80" s="108">
        <v>0.10170912910019921</v>
      </c>
      <c r="AM80" s="108">
        <v>0.85819536143885666</v>
      </c>
      <c r="AN80" s="108">
        <v>0.11731165362687271</v>
      </c>
      <c r="AO80" s="108">
        <v>0.48617210770201247</v>
      </c>
      <c r="AP80" s="108">
        <v>0.58500836041381499</v>
      </c>
      <c r="AQ80" s="108">
        <v>0.5431662403014974</v>
      </c>
      <c r="AR80" s="108">
        <v>0.30709055819657816</v>
      </c>
      <c r="AS80" s="108">
        <v>0.82530473238240598</v>
      </c>
      <c r="AT80" s="108">
        <v>0.66832775830950031</v>
      </c>
      <c r="AU80" s="108">
        <v>0.77728519581492617</v>
      </c>
      <c r="AV80" s="108">
        <v>0.57336007506139686</v>
      </c>
      <c r="AW80" s="108">
        <v>0.99285118440194509</v>
      </c>
      <c r="AX80" s="108">
        <v>0.74434795147949484</v>
      </c>
      <c r="AY80" s="108">
        <v>0.51592040129910777</v>
      </c>
      <c r="AZ80" s="108">
        <v>0.76697723617453906</v>
      </c>
      <c r="BA80" s="108">
        <v>0.56831251617094103</v>
      </c>
      <c r="BB80" s="108">
        <v>0.84849606364642172</v>
      </c>
      <c r="BC80" s="108">
        <v>0.50294724476179242</v>
      </c>
      <c r="BD80" s="108">
        <v>0.74731473390636982</v>
      </c>
      <c r="BE80" s="108">
        <v>0.75649311786675777</v>
      </c>
      <c r="BF80" s="108">
        <v>0.68802838297013402</v>
      </c>
      <c r="BG80" s="108">
        <v>8.0800835507510493E-2</v>
      </c>
      <c r="BH80" s="108">
        <v>0.18522633666513855</v>
      </c>
      <c r="BI80" s="108">
        <v>0.26744125276034525</v>
      </c>
      <c r="BJ80" s="108">
        <v>0.66088527628746885</v>
      </c>
      <c r="BK80" s="108">
        <v>6.4511337764694643E-2</v>
      </c>
      <c r="BL80" s="108">
        <v>0.70102587011003592</v>
      </c>
      <c r="BM80" s="108">
        <v>0.33291059174891369</v>
      </c>
      <c r="BN80" s="108">
        <v>4.5025468495973588E-2</v>
      </c>
      <c r="BO80" s="108">
        <v>0.92094622877452592</v>
      </c>
      <c r="BP80" s="108">
        <v>0.7934156649629921</v>
      </c>
      <c r="BQ80" s="108">
        <v>0.43016919254744546</v>
      </c>
      <c r="BR80" s="346" t="s">
        <v>253</v>
      </c>
      <c r="BS80" s="346"/>
    </row>
    <row r="81" spans="1:71" ht="35.1" customHeight="1">
      <c r="A81" s="310" t="s">
        <v>140</v>
      </c>
      <c r="B81" s="310"/>
      <c r="C81" s="108">
        <v>2.1892925507727201E-2</v>
      </c>
      <c r="D81" s="108">
        <v>3.9361297127466057E-3</v>
      </c>
      <c r="E81" s="108">
        <v>3.3922521235459642E-2</v>
      </c>
      <c r="F81" s="108">
        <v>5.7674298469985723E-2</v>
      </c>
      <c r="G81" s="108">
        <v>1.8741096290515062E-2</v>
      </c>
      <c r="H81" s="108">
        <v>5.9071580698656027E-2</v>
      </c>
      <c r="I81" s="108">
        <v>3.9376595753138066E-2</v>
      </c>
      <c r="J81" s="108">
        <v>5.1158752441531216E-2</v>
      </c>
      <c r="K81" s="108">
        <v>0.11288437319161397</v>
      </c>
      <c r="L81" s="108">
        <v>5.655343070012641E-2</v>
      </c>
      <c r="M81" s="108">
        <v>2.2716112414087754E-2</v>
      </c>
      <c r="N81" s="108">
        <v>4.0990430032029609E-2</v>
      </c>
      <c r="O81" s="108">
        <v>2.9241316509277034E-2</v>
      </c>
      <c r="P81" s="108">
        <v>2.9220952743173843E-3</v>
      </c>
      <c r="Q81" s="108">
        <v>3.3679093629065023E-2</v>
      </c>
      <c r="R81" s="108">
        <v>2.6361544686187956E-3</v>
      </c>
      <c r="S81" s="108">
        <v>2.6696498283920463E-2</v>
      </c>
      <c r="T81" s="108">
        <v>6.044085434995982E-2</v>
      </c>
      <c r="U81" s="108">
        <v>2.723740796596184E-2</v>
      </c>
      <c r="V81" s="108">
        <v>3.6884594692306226E-2</v>
      </c>
      <c r="W81" s="108">
        <v>8.440953819016131E-2</v>
      </c>
      <c r="X81" s="108">
        <v>2.5544348252868825E-2</v>
      </c>
      <c r="Y81" s="108">
        <v>1.5057707805238744E-2</v>
      </c>
      <c r="Z81" s="108">
        <v>1.4240651226349262E-2</v>
      </c>
      <c r="AA81" s="108">
        <v>5.8317725964971603E-2</v>
      </c>
      <c r="AB81" s="108">
        <v>0.12</v>
      </c>
      <c r="AC81" s="108">
        <v>2.7037028328741487E-2</v>
      </c>
      <c r="AD81" s="108">
        <v>0.26080073587679481</v>
      </c>
      <c r="AE81" s="108">
        <v>7.3279861370812355E-2</v>
      </c>
      <c r="AF81" s="108">
        <v>2.3567229374411438E-2</v>
      </c>
      <c r="AG81" s="108">
        <v>4.3772124195256369E-2</v>
      </c>
      <c r="AH81" s="108">
        <v>1.779238767871312E-2</v>
      </c>
      <c r="AI81" s="108">
        <v>0.10499753101912675</v>
      </c>
      <c r="AJ81" s="108">
        <v>0</v>
      </c>
      <c r="AK81" s="108">
        <v>1.5408010742531487E-2</v>
      </c>
      <c r="AL81" s="108">
        <v>8.8930815788360193E-2</v>
      </c>
      <c r="AM81" s="108">
        <v>6.3516894718950792E-2</v>
      </c>
      <c r="AN81" s="108">
        <v>0.14742163056619351</v>
      </c>
      <c r="AO81" s="108">
        <v>0.16753900274020594</v>
      </c>
      <c r="AP81" s="108">
        <v>2.3550453560835544E-2</v>
      </c>
      <c r="AQ81" s="108">
        <v>7.4964587980449245E-3</v>
      </c>
      <c r="AR81" s="108">
        <v>2.2939650659434336E-2</v>
      </c>
      <c r="AS81" s="108">
        <v>4.1846273723249679E-2</v>
      </c>
      <c r="AT81" s="108">
        <v>1.4793756415260366E-2</v>
      </c>
      <c r="AU81" s="108">
        <v>4.5851390507628632E-2</v>
      </c>
      <c r="AV81" s="108">
        <v>2.0954323990788361E-2</v>
      </c>
      <c r="AW81" s="108">
        <v>3.2290377969802363E-4</v>
      </c>
      <c r="AX81" s="108">
        <v>1.1570482678378905E-2</v>
      </c>
      <c r="AY81" s="108">
        <v>6.4401030566835918E-3</v>
      </c>
      <c r="AZ81" s="108">
        <v>2.3666057393169411E-2</v>
      </c>
      <c r="BA81" s="108">
        <v>6.1251728624658178E-2</v>
      </c>
      <c r="BB81" s="108">
        <v>5.1451263229238767E-3</v>
      </c>
      <c r="BC81" s="108">
        <v>2.8856328529345315E-2</v>
      </c>
      <c r="BD81" s="108">
        <v>2.447336141018643E-3</v>
      </c>
      <c r="BE81" s="108">
        <v>1.7915747103318842E-2</v>
      </c>
      <c r="BF81" s="108">
        <v>9.1857471600777629E-3</v>
      </c>
      <c r="BG81" s="108">
        <v>7.9886530160756669E-2</v>
      </c>
      <c r="BH81" s="108">
        <v>3.0572031240205091E-2</v>
      </c>
      <c r="BI81" s="108">
        <v>5.0633083227326986E-2</v>
      </c>
      <c r="BJ81" s="108">
        <v>4.3342344642502341E-2</v>
      </c>
      <c r="BK81" s="108">
        <v>8.3943564612329685E-2</v>
      </c>
      <c r="BL81" s="108">
        <v>1.1116101058354562E-2</v>
      </c>
      <c r="BM81" s="108">
        <v>3.871414171407888E-2</v>
      </c>
      <c r="BN81" s="108">
        <v>2.5131847666773496E-2</v>
      </c>
      <c r="BO81" s="108">
        <v>3.0693901593054802E-3</v>
      </c>
      <c r="BP81" s="108">
        <v>7.3330972262892645E-3</v>
      </c>
      <c r="BQ81" s="108">
        <v>0</v>
      </c>
      <c r="BR81" s="346" t="s">
        <v>244</v>
      </c>
      <c r="BS81" s="346"/>
    </row>
    <row r="82" spans="1:71" ht="35.1" customHeight="1">
      <c r="A82" s="310" t="s">
        <v>141</v>
      </c>
      <c r="B82" s="310"/>
      <c r="C82" s="108">
        <v>0.45673418185626841</v>
      </c>
      <c r="D82" s="108">
        <v>0.68790021775442467</v>
      </c>
      <c r="E82" s="108">
        <v>0.87878292904766353</v>
      </c>
      <c r="F82" s="108">
        <v>0.53800893518980064</v>
      </c>
      <c r="G82" s="108">
        <v>0.20858243251408337</v>
      </c>
      <c r="H82" s="108">
        <v>0.36720465905670069</v>
      </c>
      <c r="I82" s="108">
        <v>0.26267742557347107</v>
      </c>
      <c r="J82" s="108">
        <v>5.2226921210883896E-2</v>
      </c>
      <c r="K82" s="108">
        <v>0.53095662461112092</v>
      </c>
      <c r="L82" s="108">
        <v>0.31859451805860478</v>
      </c>
      <c r="M82" s="108">
        <v>0.87300016202786734</v>
      </c>
      <c r="N82" s="108">
        <v>0.19136372272316254</v>
      </c>
      <c r="O82" s="108">
        <v>0.87138433951387528</v>
      </c>
      <c r="P82" s="108">
        <v>0.71704801610194269</v>
      </c>
      <c r="Q82" s="108">
        <v>0.38366231357429526</v>
      </c>
      <c r="R82" s="108">
        <v>0.25450184928148362</v>
      </c>
      <c r="S82" s="108">
        <v>0.26264900329702989</v>
      </c>
      <c r="T82" s="108">
        <v>0.26419314517694126</v>
      </c>
      <c r="U82" s="108">
        <v>0.43952868296176251</v>
      </c>
      <c r="V82" s="108">
        <v>0.47484639501497872</v>
      </c>
      <c r="W82" s="108">
        <v>7.1005819967042458E-2</v>
      </c>
      <c r="X82" s="108">
        <v>0.17972389258773136</v>
      </c>
      <c r="Y82" s="108">
        <v>0.16016145803332157</v>
      </c>
      <c r="Z82" s="108">
        <v>0.17806183166400169</v>
      </c>
      <c r="AA82" s="108">
        <v>3.2192289311600279E-2</v>
      </c>
      <c r="AB82" s="108">
        <v>0.42264398904013178</v>
      </c>
      <c r="AC82" s="108">
        <v>0.83891993192812364</v>
      </c>
      <c r="AD82" s="108">
        <v>0.62890683802597569</v>
      </c>
      <c r="AE82" s="108">
        <v>8.0824909856692162E-2</v>
      </c>
      <c r="AF82" s="108">
        <v>0.20368185896003499</v>
      </c>
      <c r="AG82" s="108">
        <v>0.47735176565334897</v>
      </c>
      <c r="AH82" s="108">
        <v>0.77345840601616489</v>
      </c>
      <c r="AI82" s="108">
        <v>0.34651251465699912</v>
      </c>
      <c r="AJ82" s="108">
        <v>0.88125298038246846</v>
      </c>
      <c r="AK82" s="108">
        <v>0.53598429950299453</v>
      </c>
      <c r="AL82" s="108">
        <v>1.2778313311839004E-2</v>
      </c>
      <c r="AM82" s="108">
        <v>0.79467846671990594</v>
      </c>
      <c r="AN82" s="108">
        <v>-3.0109976939320802E-2</v>
      </c>
      <c r="AO82" s="108">
        <v>0.31863310496180652</v>
      </c>
      <c r="AP82" s="108">
        <v>0.56145790685297947</v>
      </c>
      <c r="AQ82" s="108">
        <v>0.53566978150345257</v>
      </c>
      <c r="AR82" s="108">
        <v>0.28415090753714384</v>
      </c>
      <c r="AS82" s="108">
        <v>0.78345845865915631</v>
      </c>
      <c r="AT82" s="108">
        <v>0.65353400189423994</v>
      </c>
      <c r="AU82" s="108">
        <v>0.73143380530729751</v>
      </c>
      <c r="AV82" s="108">
        <v>0.55240575107060841</v>
      </c>
      <c r="AW82" s="108">
        <v>0.99252828062224707</v>
      </c>
      <c r="AX82" s="108">
        <v>0.73277746880111594</v>
      </c>
      <c r="AY82" s="108">
        <v>0.50948029824242425</v>
      </c>
      <c r="AZ82" s="108">
        <v>0.74331117878136965</v>
      </c>
      <c r="BA82" s="108">
        <v>0.50706078754628281</v>
      </c>
      <c r="BB82" s="108">
        <v>0.84335093732349786</v>
      </c>
      <c r="BC82" s="108">
        <v>0.47409091623244715</v>
      </c>
      <c r="BD82" s="108">
        <v>0.74486739776535116</v>
      </c>
      <c r="BE82" s="108">
        <v>0.73857737076343888</v>
      </c>
      <c r="BF82" s="108">
        <v>0.67884263581005622</v>
      </c>
      <c r="BG82" s="108">
        <v>9.1430534675382002E-4</v>
      </c>
      <c r="BH82" s="108">
        <v>0.15465430542493344</v>
      </c>
      <c r="BI82" s="108">
        <v>0.21680816953301824</v>
      </c>
      <c r="BJ82" s="108">
        <v>0.61754293164496643</v>
      </c>
      <c r="BK82" s="108">
        <v>-1.9432226847635042E-2</v>
      </c>
      <c r="BL82" s="108">
        <v>0.68990976905168133</v>
      </c>
      <c r="BM82" s="108">
        <v>0.2941964500348348</v>
      </c>
      <c r="BN82" s="108">
        <v>1.9893620829200088E-2</v>
      </c>
      <c r="BO82" s="108">
        <v>0.91787683861522051</v>
      </c>
      <c r="BP82" s="108">
        <v>0.78608256773670271</v>
      </c>
      <c r="BQ82" s="108">
        <v>0.43016919254744546</v>
      </c>
      <c r="BR82" s="346" t="s">
        <v>245</v>
      </c>
      <c r="BS82" s="346"/>
    </row>
    <row r="83" spans="1:71" ht="35.1" customHeight="1">
      <c r="A83" s="309" t="s">
        <v>148</v>
      </c>
      <c r="B83" s="309"/>
      <c r="C83" s="109">
        <v>1</v>
      </c>
      <c r="D83" s="109">
        <v>1</v>
      </c>
      <c r="E83" s="109">
        <v>1</v>
      </c>
      <c r="F83" s="109">
        <v>1</v>
      </c>
      <c r="G83" s="109">
        <v>1</v>
      </c>
      <c r="H83" s="109">
        <v>1</v>
      </c>
      <c r="I83" s="109">
        <v>1</v>
      </c>
      <c r="J83" s="109">
        <v>1</v>
      </c>
      <c r="K83" s="109">
        <v>1</v>
      </c>
      <c r="L83" s="109">
        <v>1</v>
      </c>
      <c r="M83" s="109">
        <v>1</v>
      </c>
      <c r="N83" s="109">
        <v>1</v>
      </c>
      <c r="O83" s="109">
        <v>1</v>
      </c>
      <c r="P83" s="109">
        <v>1</v>
      </c>
      <c r="Q83" s="109">
        <v>1</v>
      </c>
      <c r="R83" s="109">
        <v>1</v>
      </c>
      <c r="S83" s="109">
        <v>1</v>
      </c>
      <c r="T83" s="109">
        <v>1</v>
      </c>
      <c r="U83" s="109">
        <v>1</v>
      </c>
      <c r="V83" s="109">
        <v>1</v>
      </c>
      <c r="W83" s="109">
        <v>1</v>
      </c>
      <c r="X83" s="109">
        <v>1</v>
      </c>
      <c r="Y83" s="109">
        <v>1</v>
      </c>
      <c r="Z83" s="109">
        <v>1</v>
      </c>
      <c r="AA83" s="109">
        <v>1</v>
      </c>
      <c r="AB83" s="109">
        <v>1</v>
      </c>
      <c r="AC83" s="109">
        <v>1</v>
      </c>
      <c r="AD83" s="109">
        <v>1</v>
      </c>
      <c r="AE83" s="109">
        <v>1</v>
      </c>
      <c r="AF83" s="109">
        <v>1</v>
      </c>
      <c r="AG83" s="109">
        <v>1</v>
      </c>
      <c r="AH83" s="109">
        <v>1</v>
      </c>
      <c r="AI83" s="109">
        <v>1</v>
      </c>
      <c r="AJ83" s="109">
        <v>1</v>
      </c>
      <c r="AK83" s="109">
        <v>1</v>
      </c>
      <c r="AL83" s="109">
        <v>1</v>
      </c>
      <c r="AM83" s="109">
        <v>1</v>
      </c>
      <c r="AN83" s="109">
        <v>1</v>
      </c>
      <c r="AO83" s="109">
        <v>1</v>
      </c>
      <c r="AP83" s="109">
        <v>1</v>
      </c>
      <c r="AQ83" s="109">
        <v>1</v>
      </c>
      <c r="AR83" s="109">
        <v>1</v>
      </c>
      <c r="AS83" s="109">
        <v>1</v>
      </c>
      <c r="AT83" s="109">
        <v>1</v>
      </c>
      <c r="AU83" s="109">
        <v>1</v>
      </c>
      <c r="AV83" s="109">
        <v>1</v>
      </c>
      <c r="AW83" s="109">
        <v>1</v>
      </c>
      <c r="AX83" s="109">
        <v>1</v>
      </c>
      <c r="AY83" s="109">
        <v>1</v>
      </c>
      <c r="AZ83" s="109">
        <v>1</v>
      </c>
      <c r="BA83" s="109">
        <v>1</v>
      </c>
      <c r="BB83" s="109">
        <v>1</v>
      </c>
      <c r="BC83" s="109">
        <v>1</v>
      </c>
      <c r="BD83" s="109">
        <v>1</v>
      </c>
      <c r="BE83" s="109">
        <v>1</v>
      </c>
      <c r="BF83" s="109">
        <v>1</v>
      </c>
      <c r="BG83" s="109">
        <v>1</v>
      </c>
      <c r="BH83" s="109">
        <v>1</v>
      </c>
      <c r="BI83" s="109">
        <v>1</v>
      </c>
      <c r="BJ83" s="109">
        <v>1</v>
      </c>
      <c r="BK83" s="109">
        <v>1</v>
      </c>
      <c r="BL83" s="109">
        <v>1</v>
      </c>
      <c r="BM83" s="109">
        <v>1</v>
      </c>
      <c r="BN83" s="109">
        <v>1</v>
      </c>
      <c r="BO83" s="109">
        <v>1</v>
      </c>
      <c r="BP83" s="109">
        <v>1</v>
      </c>
      <c r="BQ83" s="109">
        <v>1</v>
      </c>
      <c r="BR83" s="347" t="s">
        <v>246</v>
      </c>
      <c r="BS83" s="347"/>
    </row>
  </sheetData>
  <mergeCells count="27">
    <mergeCell ref="BR81:BS81"/>
    <mergeCell ref="BR82:BS82"/>
    <mergeCell ref="BR83:BS83"/>
    <mergeCell ref="BR76:BS76"/>
    <mergeCell ref="BR77:BS77"/>
    <mergeCell ref="BR78:BS78"/>
    <mergeCell ref="BR79:BS79"/>
    <mergeCell ref="BR80:BS80"/>
    <mergeCell ref="BR3:BR4"/>
    <mergeCell ref="BS3:BS5"/>
    <mergeCell ref="BR73:BS73"/>
    <mergeCell ref="BR74:BS74"/>
    <mergeCell ref="BR75:BS75"/>
    <mergeCell ref="A79:B79"/>
    <mergeCell ref="A80:B80"/>
    <mergeCell ref="A81:B81"/>
    <mergeCell ref="A82:B82"/>
    <mergeCell ref="A83:B83"/>
    <mergeCell ref="A78:B78"/>
    <mergeCell ref="A2:B2"/>
    <mergeCell ref="A3:A5"/>
    <mergeCell ref="B3:B4"/>
    <mergeCell ref="A73:B73"/>
    <mergeCell ref="A74:B74"/>
    <mergeCell ref="A75:B75"/>
    <mergeCell ref="A76:B76"/>
    <mergeCell ref="A77:B77"/>
  </mergeCells>
  <pageMargins left="0.70866141732283472" right="3.0708661417322838" top="0.74803149606299213" bottom="0.74803149606299213" header="0.31496062992125984" footer="0.31496062992125984"/>
  <pageSetup paperSize="271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Fsuply</vt:lpstr>
      <vt:lpstr>Fuse</vt:lpstr>
      <vt:lpstr>IO CAT </vt:lpstr>
      <vt:lpstr>IO CAT tech</vt:lpstr>
      <vt:lpstr>IO</vt:lpstr>
      <vt:lpstr>IO tech</vt:lpstr>
      <vt:lpstr>Fsuply!Print_Area</vt:lpstr>
      <vt:lpstr>Fuse!Print_Area</vt:lpstr>
      <vt:lpstr>IO!Print_Area</vt:lpstr>
      <vt:lpstr>'IO CAT '!Print_Area</vt:lpstr>
      <vt:lpstr>'IO CAT tech'!Print_Area</vt:lpstr>
      <vt:lpstr>'IO tech'!Print_Area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ttodorov</dc:creator>
  <cp:lastModifiedBy>fayza_h</cp:lastModifiedBy>
  <cp:lastPrinted>2020-08-05T07:02:20Z</cp:lastPrinted>
  <dcterms:created xsi:type="dcterms:W3CDTF">2017-10-29T15:03:18Z</dcterms:created>
  <dcterms:modified xsi:type="dcterms:W3CDTF">2020-08-05T11:44:03Z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-668915563</vt:i4>
  </property>
  <property fmtid="{D5CDD505-2E9C-101B-9397-08002B2CF9AE}" pid="3" name="_NewReviewCycle">
    <vt:lpwstr/>
  </property>
  <property fmtid="{D5CDD505-2E9C-101B-9397-08002B2CF9AE}" pid="4" name="_EmailSubject">
    <vt:lpwstr>SUTs 2014/ 2015</vt:lpwstr>
  </property>
  <property fmtid="{D5CDD505-2E9C-101B-9397-08002B2CF9AE}" pid="5" name="_AuthorEmail">
    <vt:lpwstr>TTodorov@imf.org</vt:lpwstr>
  </property>
  <property fmtid="{D5CDD505-2E9C-101B-9397-08002B2CF9AE}" pid="6" name="_AuthorEmailDisplayName">
    <vt:lpwstr>Todorov, Todor Dimitrov</vt:lpwstr>
  </property>
  <property fmtid="{D5CDD505-2E9C-101B-9397-08002B2CF9AE}" pid="7" name="_ReviewingToolsShownOnce">
    <vt:lpwstr/>
  </property>
</Properties>
</file>